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9855" windowHeight="876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21" i="3"/>
  <c r="E15"/>
  <c r="I15" i="2"/>
  <c r="J9"/>
</calcChain>
</file>

<file path=xl/sharedStrings.xml><?xml version="1.0" encoding="utf-8"?>
<sst xmlns="http://schemas.openxmlformats.org/spreadsheetml/2006/main" count="139" uniqueCount="74">
  <si>
    <t>к Порядку принятия решений о разработке муниципальных программ Идринского района, их формировании и реализации</t>
  </si>
  <si>
    <t>Информация о целевых показателях и показателях результативности муниципальной программы «Содействие в развитии и поддержка малого и среднего предпринимательства в Идринском районе»</t>
  </si>
  <si>
    <t>№ п/п</t>
  </si>
  <si>
    <t>Ед. измере-ния</t>
  </si>
  <si>
    <t>Весовой критерий</t>
  </si>
  <si>
    <t>Плановый период</t>
  </si>
  <si>
    <t>Примечание (оценка рисков невыполнения показателей по программе, причины не выполнения, выбор действий по преодолению)</t>
  </si>
  <si>
    <t>значение на конец года</t>
  </si>
  <si>
    <t>факт</t>
  </si>
  <si>
    <t>план</t>
  </si>
  <si>
    <t>Создание благоприятных условий для динамичного развития малого и среднего предпринимательства в Идринском районе</t>
  </si>
  <si>
    <t>Задача 1    Оказание финансовой поддержки субъектам малого и (или) среднего предпринимательства Идринского района</t>
  </si>
  <si>
    <t>Целевой показатель 1</t>
  </si>
  <si>
    <t>Целевой показатель 2</t>
  </si>
  <si>
    <t>ед</t>
  </si>
  <si>
    <t>Целевой показатель 3</t>
  </si>
  <si>
    <t>Задача 2 Привлечение инвестиций на территорию Идринского района</t>
  </si>
  <si>
    <t>тыс.руб.</t>
  </si>
  <si>
    <t>Приложение № 9</t>
  </si>
  <si>
    <t>Статус (муниципальная программа, подпрограмма)</t>
  </si>
  <si>
    <t>Наименование  программы, подпрограммы</t>
  </si>
  <si>
    <t xml:space="preserve">Код бюджетной классификации </t>
  </si>
  <si>
    <t>Расходы по годам</t>
  </si>
  <si>
    <t>Примечание</t>
  </si>
  <si>
    <t>ГРБС</t>
  </si>
  <si>
    <t>Рз Пр</t>
  </si>
  <si>
    <t>ЦСР</t>
  </si>
  <si>
    <t>ВР</t>
  </si>
  <si>
    <t xml:space="preserve">«Содействие в развитии и поддержка малого и среднего предпринимательства в Идринском районе» </t>
  </si>
  <si>
    <t xml:space="preserve">всего расходные обязательства </t>
  </si>
  <si>
    <t>0412</t>
  </si>
  <si>
    <t>810</t>
  </si>
  <si>
    <t>в том числе по ГРБС:</t>
  </si>
  <si>
    <t>Администрация района</t>
  </si>
  <si>
    <t>Приложение № 10</t>
  </si>
  <si>
    <t>Информация об использование бюджетных ассигнований районного бюджета и иных средств на реализацию районной муниципальной программы с указанием плановых и фактических значений</t>
  </si>
  <si>
    <t>Статус</t>
  </si>
  <si>
    <t>Наименование муниципальной программы, подпрограммы муниципальной программы</t>
  </si>
  <si>
    <t>Источники финансирования</t>
  </si>
  <si>
    <t xml:space="preserve">Примечание </t>
  </si>
  <si>
    <t xml:space="preserve">Всего                    </t>
  </si>
  <si>
    <t xml:space="preserve">в том числе:             </t>
  </si>
  <si>
    <t>федеральный бюджет</t>
  </si>
  <si>
    <t xml:space="preserve">краевой бюджет           </t>
  </si>
  <si>
    <t xml:space="preserve">внебюджетные  источники                 </t>
  </si>
  <si>
    <r>
      <t>Информация об использовании бюджетных ассигнований районного бюджета и иных средств на реализацию мероприятий муниципальной программы</t>
    </r>
    <r>
      <rPr>
        <sz val="10"/>
        <color indexed="8"/>
        <rFont val="Times New Roman"/>
        <family val="1"/>
        <charset val="204"/>
      </rPr>
      <t xml:space="preserve"> «Содействие в развитии и поддержка малого и среднего предпринимательства в Идринском районе» </t>
    </r>
  </si>
  <si>
    <t>866</t>
  </si>
  <si>
    <t>рублей</t>
  </si>
  <si>
    <t>январь-июнь</t>
  </si>
  <si>
    <t>Приложение № 11</t>
  </si>
  <si>
    <t>Цель, целевые показатели, задачи, показатели результативности</t>
  </si>
  <si>
    <t xml:space="preserve">Количество субъектов малого и среднего предпринимательства, получивших муниципальную поддержку в том числе финансовую, информационно –консультационную </t>
  </si>
  <si>
    <t>Количество созданных рабочих мест (включая вновь зарегистрированных индивидуальных предпринимателей) в секторе малого и среднего предпринимательства при реализации программы</t>
  </si>
  <si>
    <t xml:space="preserve">Количество сохраненных рабочих мест в секторе малого и среднего предпринимательства при реализации подпрограммы </t>
  </si>
  <si>
    <t>Объем привлеченных внебюджетных инвестиций в секторе малого и среднего предпринимательства</t>
  </si>
  <si>
    <t>%</t>
  </si>
  <si>
    <t>районный бюджет</t>
  </si>
  <si>
    <t>Начальник отдела планирования и экономического развития</t>
  </si>
  <si>
    <t>Е.А. Левечко</t>
  </si>
  <si>
    <t>_____________</t>
  </si>
  <si>
    <t>Муниципальная программа</t>
  </si>
  <si>
    <t xml:space="preserve">Мероприятие 1 </t>
  </si>
  <si>
    <t xml:space="preserve">Мероприятие 2 </t>
  </si>
  <si>
    <t xml:space="preserve">Мероприятие 1 
</t>
  </si>
  <si>
    <t>Субсидии на возмещение затрат, связанных с уплатой первого взноса (аванса) при заключении договора (договоров) лизинга оборудования 
с российскими лизинговыми организациями в целях создания и (или) развития либо модернизации производства товаров (работ, услуг)</t>
  </si>
  <si>
    <t xml:space="preserve">Субсидии на возмещение части затрат на реализацию проектов, содержащих комплекс инвестиционных мероприятий по увеличению производительных сил в приоритетных видах деятельности </t>
  </si>
  <si>
    <t xml:space="preserve">Муниципальная программа </t>
  </si>
  <si>
    <t xml:space="preserve">Субсидии на возмещение затрат, связанных с уплатой первого взноса (аванса) при заключении договора (договоров) лизинга оборудования 
с российскими лизинговыми организациями в целях создания и (или) развития либо модернизации производства товаров (работ, услуг)
</t>
  </si>
  <si>
    <t>Количество субъектов малого и среднего предпринимательства на 10 тыс. человек населения</t>
  </si>
  <si>
    <t>11 593 296,35</t>
  </si>
  <si>
    <t>Отчетный год 2021</t>
  </si>
  <si>
    <t>2021 (отчетный год)</t>
  </si>
  <si>
    <t>06800S5980</t>
  </si>
  <si>
    <t>______________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</si>
</sst>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00000"/>
  </numFmts>
  <fonts count="6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00">
    <xf numFmtId="0" fontId="0" fillId="0" borderId="0" xfId="0"/>
    <xf numFmtId="0" fontId="1" fillId="0" borderId="0" xfId="0" applyFont="1"/>
    <xf numFmtId="0" fontId="1" fillId="0" borderId="6" xfId="0" applyFont="1" applyBorder="1" applyAlignment="1">
      <alignment wrapText="1"/>
    </xf>
    <xf numFmtId="0" fontId="2" fillId="0" borderId="0" xfId="0" applyFont="1"/>
    <xf numFmtId="2" fontId="1" fillId="0" borderId="6" xfId="0" applyNumberFormat="1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wrapText="1"/>
    </xf>
    <xf numFmtId="0" fontId="1" fillId="0" borderId="13" xfId="0" applyFont="1" applyBorder="1" applyAlignment="1">
      <alignment wrapText="1"/>
    </xf>
    <xf numFmtId="0" fontId="1" fillId="0" borderId="13" xfId="0" applyFont="1" applyBorder="1" applyAlignment="1">
      <alignment horizontal="center" wrapText="1"/>
    </xf>
    <xf numFmtId="0" fontId="1" fillId="0" borderId="5" xfId="0" applyFont="1" applyBorder="1" applyAlignment="1">
      <alignment wrapText="1"/>
    </xf>
    <xf numFmtId="49" fontId="1" fillId="0" borderId="0" xfId="0" applyNumberFormat="1" applyFont="1" applyAlignment="1">
      <alignment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right" wrapText="1"/>
    </xf>
    <xf numFmtId="0" fontId="1" fillId="0" borderId="6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wrapText="1"/>
    </xf>
    <xf numFmtId="164" fontId="1" fillId="0" borderId="6" xfId="0" applyNumberFormat="1" applyFont="1" applyBorder="1" applyAlignment="1">
      <alignment horizont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6" xfId="0" applyFont="1" applyBorder="1" applyAlignment="1">
      <alignment vertical="top" wrapText="1"/>
    </xf>
    <xf numFmtId="0" fontId="2" fillId="0" borderId="6" xfId="0" applyFont="1" applyBorder="1" applyAlignment="1">
      <alignment horizontal="center" vertical="center"/>
    </xf>
    <xf numFmtId="164" fontId="2" fillId="0" borderId="0" xfId="0" applyNumberFormat="1" applyFont="1"/>
    <xf numFmtId="2" fontId="2" fillId="0" borderId="0" xfId="0" applyNumberFormat="1" applyFont="1"/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justify" vertical="center" wrapText="1"/>
    </xf>
    <xf numFmtId="0" fontId="1" fillId="0" borderId="0" xfId="0" applyFont="1" applyAlignment="1">
      <alignment horizontal="justify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2" fontId="1" fillId="0" borderId="6" xfId="0" applyNumberFormat="1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2" fontId="1" fillId="0" borderId="6" xfId="0" applyNumberFormat="1" applyFont="1" applyBorder="1" applyAlignment="1">
      <alignment vertical="center" wrapText="1"/>
    </xf>
    <xf numFmtId="2" fontId="4" fillId="0" borderId="6" xfId="0" applyNumberFormat="1" applyFont="1" applyBorder="1"/>
    <xf numFmtId="2" fontId="2" fillId="0" borderId="6" xfId="0" applyNumberFormat="1" applyFont="1" applyBorder="1"/>
    <xf numFmtId="0" fontId="1" fillId="0" borderId="18" xfId="0" applyFont="1" applyBorder="1" applyAlignment="1">
      <alignment horizontal="center" vertical="center" wrapText="1"/>
    </xf>
    <xf numFmtId="165" fontId="1" fillId="0" borderId="6" xfId="0" applyNumberFormat="1" applyFont="1" applyBorder="1" applyAlignment="1">
      <alignment horizontal="center"/>
    </xf>
    <xf numFmtId="0" fontId="2" fillId="0" borderId="22" xfId="0" applyFont="1" applyBorder="1"/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18" xfId="0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vertical="center"/>
    </xf>
    <xf numFmtId="49" fontId="1" fillId="0" borderId="0" xfId="0" applyNumberFormat="1" applyFont="1" applyAlignment="1">
      <alignment horizontal="center" wrapText="1"/>
    </xf>
    <xf numFmtId="2" fontId="1" fillId="0" borderId="6" xfId="0" applyNumberFormat="1" applyFont="1" applyBorder="1" applyAlignment="1">
      <alignment horizontal="center" wrapText="1"/>
    </xf>
    <xf numFmtId="0" fontId="1" fillId="0" borderId="23" xfId="0" applyFont="1" applyBorder="1" applyAlignment="1">
      <alignment horizontal="center" wrapText="1"/>
    </xf>
    <xf numFmtId="0" fontId="1" fillId="0" borderId="14" xfId="0" applyFont="1" applyBorder="1" applyAlignment="1">
      <alignment horizontal="center" wrapText="1"/>
    </xf>
    <xf numFmtId="0" fontId="5" fillId="0" borderId="15" xfId="0" applyFont="1" applyBorder="1" applyAlignment="1">
      <alignment horizontal="center" wrapText="1"/>
    </xf>
    <xf numFmtId="0" fontId="1" fillId="0" borderId="15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21" xfId="0" applyFont="1" applyBorder="1" applyAlignment="1">
      <alignment horizontal="left" wrapText="1"/>
    </xf>
    <xf numFmtId="0" fontId="1" fillId="0" borderId="22" xfId="0" applyFont="1" applyBorder="1" applyAlignment="1">
      <alignment horizontal="left" wrapText="1"/>
    </xf>
    <xf numFmtId="0" fontId="1" fillId="0" borderId="23" xfId="0" applyFont="1" applyBorder="1" applyAlignment="1">
      <alignment horizontal="left" wrapText="1"/>
    </xf>
    <xf numFmtId="0" fontId="1" fillId="0" borderId="9" xfId="0" applyFont="1" applyBorder="1" applyAlignment="1">
      <alignment horizontal="left" wrapText="1"/>
    </xf>
    <xf numFmtId="0" fontId="1" fillId="0" borderId="10" xfId="0" applyFont="1" applyBorder="1" applyAlignment="1">
      <alignment horizontal="left" wrapText="1"/>
    </xf>
    <xf numFmtId="0" fontId="1" fillId="0" borderId="11" xfId="0" applyFont="1" applyBorder="1" applyAlignment="1">
      <alignment horizontal="left" wrapText="1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justify" vertical="center" wrapText="1"/>
    </xf>
    <xf numFmtId="0" fontId="1" fillId="0" borderId="0" xfId="0" applyFont="1" applyAlignment="1">
      <alignment horizontal="justify" wrapText="1"/>
    </xf>
    <xf numFmtId="0" fontId="1" fillId="0" borderId="4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1" fontId="1" fillId="0" borderId="18" xfId="0" applyNumberFormat="1" applyFont="1" applyBorder="1" applyAlignment="1">
      <alignment horizontal="center" vertical="center"/>
    </xf>
    <xf numFmtId="1" fontId="1" fillId="0" borderId="7" xfId="0" applyNumberFormat="1" applyFont="1" applyBorder="1" applyAlignment="1">
      <alignment horizontal="center" vertical="center"/>
    </xf>
    <xf numFmtId="1" fontId="1" fillId="0" borderId="13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justify" vertical="top" wrapText="1"/>
    </xf>
    <xf numFmtId="0" fontId="1" fillId="0" borderId="0" xfId="0" applyFont="1" applyAlignment="1">
      <alignment wrapText="1"/>
    </xf>
    <xf numFmtId="0" fontId="1" fillId="0" borderId="6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justify" vertical="top"/>
    </xf>
    <xf numFmtId="0" fontId="1" fillId="0" borderId="0" xfId="0" applyFont="1" applyAlignment="1">
      <alignment horizontal="left" vertical="top" wrapText="1"/>
    </xf>
    <xf numFmtId="0" fontId="2" fillId="0" borderId="18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" fillId="0" borderId="6" xfId="0" applyFont="1" applyBorder="1" applyAlignment="1">
      <alignment horizontal="left" vertical="top" wrapText="1"/>
    </xf>
    <xf numFmtId="0" fontId="2" fillId="0" borderId="18" xfId="0" applyFont="1" applyBorder="1" applyAlignment="1">
      <alignment horizontal="justify" vertical="center"/>
    </xf>
    <xf numFmtId="0" fontId="2" fillId="0" borderId="7" xfId="0" applyFont="1" applyBorder="1" applyAlignment="1">
      <alignment horizontal="justify" vertical="center"/>
    </xf>
    <xf numFmtId="0" fontId="2" fillId="0" borderId="13" xfId="0" applyFont="1" applyBorder="1" applyAlignment="1">
      <alignment horizontal="justify" vertical="center"/>
    </xf>
    <xf numFmtId="0" fontId="1" fillId="0" borderId="6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4"/>
  <sheetViews>
    <sheetView tabSelected="1" showWhiteSpace="0" view="pageLayout" topLeftCell="A4" zoomScale="110" zoomScaleNormal="70" zoomScalePageLayoutView="110" workbookViewId="0">
      <selection activeCell="D20" sqref="D20"/>
    </sheetView>
  </sheetViews>
  <sheetFormatPr defaultRowHeight="12.75"/>
  <cols>
    <col min="1" max="1" width="2.7109375" style="6" customWidth="1"/>
    <col min="2" max="2" width="51.28515625" style="6" customWidth="1"/>
    <col min="3" max="3" width="10" style="47" customWidth="1"/>
    <col min="4" max="4" width="6.7109375" style="47" customWidth="1"/>
    <col min="5" max="6" width="9.42578125" style="47" customWidth="1"/>
    <col min="7" max="7" width="9.5703125" style="47" customWidth="1"/>
    <col min="8" max="8" width="9.140625" style="47" customWidth="1"/>
    <col min="9" max="9" width="10.140625" style="47" customWidth="1"/>
    <col min="10" max="10" width="9.85546875" style="47" customWidth="1"/>
    <col min="11" max="11" width="10.28515625" style="47" customWidth="1"/>
    <col min="12" max="12" width="9.5703125" style="47" customWidth="1"/>
    <col min="13" max="13" width="13" style="47" customWidth="1"/>
    <col min="14" max="14" width="9.140625" style="6" customWidth="1"/>
    <col min="15" max="251" width="9.140625" style="6"/>
    <col min="252" max="252" width="4" style="6" customWidth="1"/>
    <col min="253" max="253" width="29" style="6" customWidth="1"/>
    <col min="254" max="254" width="6.42578125" style="6" customWidth="1"/>
    <col min="255" max="255" width="7" style="6" customWidth="1"/>
    <col min="256" max="256" width="7.5703125" style="6" customWidth="1"/>
    <col min="257" max="262" width="6.28515625" style="6" customWidth="1"/>
    <col min="263" max="263" width="6.85546875" style="6" customWidth="1"/>
    <col min="264" max="264" width="6.5703125" style="6" customWidth="1"/>
    <col min="265" max="268" width="6.28515625" style="6" customWidth="1"/>
    <col min="269" max="269" width="17.42578125" style="6" customWidth="1"/>
    <col min="270" max="507" width="9.140625" style="6"/>
    <col min="508" max="508" width="4" style="6" customWidth="1"/>
    <col min="509" max="509" width="29" style="6" customWidth="1"/>
    <col min="510" max="510" width="6.42578125" style="6" customWidth="1"/>
    <col min="511" max="511" width="7" style="6" customWidth="1"/>
    <col min="512" max="512" width="7.5703125" style="6" customWidth="1"/>
    <col min="513" max="518" width="6.28515625" style="6" customWidth="1"/>
    <col min="519" max="519" width="6.85546875" style="6" customWidth="1"/>
    <col min="520" max="520" width="6.5703125" style="6" customWidth="1"/>
    <col min="521" max="524" width="6.28515625" style="6" customWidth="1"/>
    <col min="525" max="525" width="17.42578125" style="6" customWidth="1"/>
    <col min="526" max="763" width="9.140625" style="6"/>
    <col min="764" max="764" width="4" style="6" customWidth="1"/>
    <col min="765" max="765" width="29" style="6" customWidth="1"/>
    <col min="766" max="766" width="6.42578125" style="6" customWidth="1"/>
    <col min="767" max="767" width="7" style="6" customWidth="1"/>
    <col min="768" max="768" width="7.5703125" style="6" customWidth="1"/>
    <col min="769" max="774" width="6.28515625" style="6" customWidth="1"/>
    <col min="775" max="775" width="6.85546875" style="6" customWidth="1"/>
    <col min="776" max="776" width="6.5703125" style="6" customWidth="1"/>
    <col min="777" max="780" width="6.28515625" style="6" customWidth="1"/>
    <col min="781" max="781" width="17.42578125" style="6" customWidth="1"/>
    <col min="782" max="1019" width="9.140625" style="6"/>
    <col min="1020" max="1020" width="4" style="6" customWidth="1"/>
    <col min="1021" max="1021" width="29" style="6" customWidth="1"/>
    <col min="1022" max="1022" width="6.42578125" style="6" customWidth="1"/>
    <col min="1023" max="1023" width="7" style="6" customWidth="1"/>
    <col min="1024" max="1024" width="7.5703125" style="6" customWidth="1"/>
    <col min="1025" max="1030" width="6.28515625" style="6" customWidth="1"/>
    <col min="1031" max="1031" width="6.85546875" style="6" customWidth="1"/>
    <col min="1032" max="1032" width="6.5703125" style="6" customWidth="1"/>
    <col min="1033" max="1036" width="6.28515625" style="6" customWidth="1"/>
    <col min="1037" max="1037" width="17.42578125" style="6" customWidth="1"/>
    <col min="1038" max="1275" width="9.140625" style="6"/>
    <col min="1276" max="1276" width="4" style="6" customWidth="1"/>
    <col min="1277" max="1277" width="29" style="6" customWidth="1"/>
    <col min="1278" max="1278" width="6.42578125" style="6" customWidth="1"/>
    <col min="1279" max="1279" width="7" style="6" customWidth="1"/>
    <col min="1280" max="1280" width="7.5703125" style="6" customWidth="1"/>
    <col min="1281" max="1286" width="6.28515625" style="6" customWidth="1"/>
    <col min="1287" max="1287" width="6.85546875" style="6" customWidth="1"/>
    <col min="1288" max="1288" width="6.5703125" style="6" customWidth="1"/>
    <col min="1289" max="1292" width="6.28515625" style="6" customWidth="1"/>
    <col min="1293" max="1293" width="17.42578125" style="6" customWidth="1"/>
    <col min="1294" max="1531" width="9.140625" style="6"/>
    <col min="1532" max="1532" width="4" style="6" customWidth="1"/>
    <col min="1533" max="1533" width="29" style="6" customWidth="1"/>
    <col min="1534" max="1534" width="6.42578125" style="6" customWidth="1"/>
    <col min="1535" max="1535" width="7" style="6" customWidth="1"/>
    <col min="1536" max="1536" width="7.5703125" style="6" customWidth="1"/>
    <col min="1537" max="1542" width="6.28515625" style="6" customWidth="1"/>
    <col min="1543" max="1543" width="6.85546875" style="6" customWidth="1"/>
    <col min="1544" max="1544" width="6.5703125" style="6" customWidth="1"/>
    <col min="1545" max="1548" width="6.28515625" style="6" customWidth="1"/>
    <col min="1549" max="1549" width="17.42578125" style="6" customWidth="1"/>
    <col min="1550" max="1787" width="9.140625" style="6"/>
    <col min="1788" max="1788" width="4" style="6" customWidth="1"/>
    <col min="1789" max="1789" width="29" style="6" customWidth="1"/>
    <col min="1790" max="1790" width="6.42578125" style="6" customWidth="1"/>
    <col min="1791" max="1791" width="7" style="6" customWidth="1"/>
    <col min="1792" max="1792" width="7.5703125" style="6" customWidth="1"/>
    <col min="1793" max="1798" width="6.28515625" style="6" customWidth="1"/>
    <col min="1799" max="1799" width="6.85546875" style="6" customWidth="1"/>
    <col min="1800" max="1800" width="6.5703125" style="6" customWidth="1"/>
    <col min="1801" max="1804" width="6.28515625" style="6" customWidth="1"/>
    <col min="1805" max="1805" width="17.42578125" style="6" customWidth="1"/>
    <col min="1806" max="2043" width="9.140625" style="6"/>
    <col min="2044" max="2044" width="4" style="6" customWidth="1"/>
    <col min="2045" max="2045" width="29" style="6" customWidth="1"/>
    <col min="2046" max="2046" width="6.42578125" style="6" customWidth="1"/>
    <col min="2047" max="2047" width="7" style="6" customWidth="1"/>
    <col min="2048" max="2048" width="7.5703125" style="6" customWidth="1"/>
    <col min="2049" max="2054" width="6.28515625" style="6" customWidth="1"/>
    <col min="2055" max="2055" width="6.85546875" style="6" customWidth="1"/>
    <col min="2056" max="2056" width="6.5703125" style="6" customWidth="1"/>
    <col min="2057" max="2060" width="6.28515625" style="6" customWidth="1"/>
    <col min="2061" max="2061" width="17.42578125" style="6" customWidth="1"/>
    <col min="2062" max="2299" width="9.140625" style="6"/>
    <col min="2300" max="2300" width="4" style="6" customWidth="1"/>
    <col min="2301" max="2301" width="29" style="6" customWidth="1"/>
    <col min="2302" max="2302" width="6.42578125" style="6" customWidth="1"/>
    <col min="2303" max="2303" width="7" style="6" customWidth="1"/>
    <col min="2304" max="2304" width="7.5703125" style="6" customWidth="1"/>
    <col min="2305" max="2310" width="6.28515625" style="6" customWidth="1"/>
    <col min="2311" max="2311" width="6.85546875" style="6" customWidth="1"/>
    <col min="2312" max="2312" width="6.5703125" style="6" customWidth="1"/>
    <col min="2313" max="2316" width="6.28515625" style="6" customWidth="1"/>
    <col min="2317" max="2317" width="17.42578125" style="6" customWidth="1"/>
    <col min="2318" max="2555" width="9.140625" style="6"/>
    <col min="2556" max="2556" width="4" style="6" customWidth="1"/>
    <col min="2557" max="2557" width="29" style="6" customWidth="1"/>
    <col min="2558" max="2558" width="6.42578125" style="6" customWidth="1"/>
    <col min="2559" max="2559" width="7" style="6" customWidth="1"/>
    <col min="2560" max="2560" width="7.5703125" style="6" customWidth="1"/>
    <col min="2561" max="2566" width="6.28515625" style="6" customWidth="1"/>
    <col min="2567" max="2567" width="6.85546875" style="6" customWidth="1"/>
    <col min="2568" max="2568" width="6.5703125" style="6" customWidth="1"/>
    <col min="2569" max="2572" width="6.28515625" style="6" customWidth="1"/>
    <col min="2573" max="2573" width="17.42578125" style="6" customWidth="1"/>
    <col min="2574" max="2811" width="9.140625" style="6"/>
    <col min="2812" max="2812" width="4" style="6" customWidth="1"/>
    <col min="2813" max="2813" width="29" style="6" customWidth="1"/>
    <col min="2814" max="2814" width="6.42578125" style="6" customWidth="1"/>
    <col min="2815" max="2815" width="7" style="6" customWidth="1"/>
    <col min="2816" max="2816" width="7.5703125" style="6" customWidth="1"/>
    <col min="2817" max="2822" width="6.28515625" style="6" customWidth="1"/>
    <col min="2823" max="2823" width="6.85546875" style="6" customWidth="1"/>
    <col min="2824" max="2824" width="6.5703125" style="6" customWidth="1"/>
    <col min="2825" max="2828" width="6.28515625" style="6" customWidth="1"/>
    <col min="2829" max="2829" width="17.42578125" style="6" customWidth="1"/>
    <col min="2830" max="3067" width="9.140625" style="6"/>
    <col min="3068" max="3068" width="4" style="6" customWidth="1"/>
    <col min="3069" max="3069" width="29" style="6" customWidth="1"/>
    <col min="3070" max="3070" width="6.42578125" style="6" customWidth="1"/>
    <col min="3071" max="3071" width="7" style="6" customWidth="1"/>
    <col min="3072" max="3072" width="7.5703125" style="6" customWidth="1"/>
    <col min="3073" max="3078" width="6.28515625" style="6" customWidth="1"/>
    <col min="3079" max="3079" width="6.85546875" style="6" customWidth="1"/>
    <col min="3080" max="3080" width="6.5703125" style="6" customWidth="1"/>
    <col min="3081" max="3084" width="6.28515625" style="6" customWidth="1"/>
    <col min="3085" max="3085" width="17.42578125" style="6" customWidth="1"/>
    <col min="3086" max="3323" width="9.140625" style="6"/>
    <col min="3324" max="3324" width="4" style="6" customWidth="1"/>
    <col min="3325" max="3325" width="29" style="6" customWidth="1"/>
    <col min="3326" max="3326" width="6.42578125" style="6" customWidth="1"/>
    <col min="3327" max="3327" width="7" style="6" customWidth="1"/>
    <col min="3328" max="3328" width="7.5703125" style="6" customWidth="1"/>
    <col min="3329" max="3334" width="6.28515625" style="6" customWidth="1"/>
    <col min="3335" max="3335" width="6.85546875" style="6" customWidth="1"/>
    <col min="3336" max="3336" width="6.5703125" style="6" customWidth="1"/>
    <col min="3337" max="3340" width="6.28515625" style="6" customWidth="1"/>
    <col min="3341" max="3341" width="17.42578125" style="6" customWidth="1"/>
    <col min="3342" max="3579" width="9.140625" style="6"/>
    <col min="3580" max="3580" width="4" style="6" customWidth="1"/>
    <col min="3581" max="3581" width="29" style="6" customWidth="1"/>
    <col min="3582" max="3582" width="6.42578125" style="6" customWidth="1"/>
    <col min="3583" max="3583" width="7" style="6" customWidth="1"/>
    <col min="3584" max="3584" width="7.5703125" style="6" customWidth="1"/>
    <col min="3585" max="3590" width="6.28515625" style="6" customWidth="1"/>
    <col min="3591" max="3591" width="6.85546875" style="6" customWidth="1"/>
    <col min="3592" max="3592" width="6.5703125" style="6" customWidth="1"/>
    <col min="3593" max="3596" width="6.28515625" style="6" customWidth="1"/>
    <col min="3597" max="3597" width="17.42578125" style="6" customWidth="1"/>
    <col min="3598" max="3835" width="9.140625" style="6"/>
    <col min="3836" max="3836" width="4" style="6" customWidth="1"/>
    <col min="3837" max="3837" width="29" style="6" customWidth="1"/>
    <col min="3838" max="3838" width="6.42578125" style="6" customWidth="1"/>
    <col min="3839" max="3839" width="7" style="6" customWidth="1"/>
    <col min="3840" max="3840" width="7.5703125" style="6" customWidth="1"/>
    <col min="3841" max="3846" width="6.28515625" style="6" customWidth="1"/>
    <col min="3847" max="3847" width="6.85546875" style="6" customWidth="1"/>
    <col min="3848" max="3848" width="6.5703125" style="6" customWidth="1"/>
    <col min="3849" max="3852" width="6.28515625" style="6" customWidth="1"/>
    <col min="3853" max="3853" width="17.42578125" style="6" customWidth="1"/>
    <col min="3854" max="4091" width="9.140625" style="6"/>
    <col min="4092" max="4092" width="4" style="6" customWidth="1"/>
    <col min="4093" max="4093" width="29" style="6" customWidth="1"/>
    <col min="4094" max="4094" width="6.42578125" style="6" customWidth="1"/>
    <col min="4095" max="4095" width="7" style="6" customWidth="1"/>
    <col min="4096" max="4096" width="7.5703125" style="6" customWidth="1"/>
    <col min="4097" max="4102" width="6.28515625" style="6" customWidth="1"/>
    <col min="4103" max="4103" width="6.85546875" style="6" customWidth="1"/>
    <col min="4104" max="4104" width="6.5703125" style="6" customWidth="1"/>
    <col min="4105" max="4108" width="6.28515625" style="6" customWidth="1"/>
    <col min="4109" max="4109" width="17.42578125" style="6" customWidth="1"/>
    <col min="4110" max="4347" width="9.140625" style="6"/>
    <col min="4348" max="4348" width="4" style="6" customWidth="1"/>
    <col min="4349" max="4349" width="29" style="6" customWidth="1"/>
    <col min="4350" max="4350" width="6.42578125" style="6" customWidth="1"/>
    <col min="4351" max="4351" width="7" style="6" customWidth="1"/>
    <col min="4352" max="4352" width="7.5703125" style="6" customWidth="1"/>
    <col min="4353" max="4358" width="6.28515625" style="6" customWidth="1"/>
    <col min="4359" max="4359" width="6.85546875" style="6" customWidth="1"/>
    <col min="4360" max="4360" width="6.5703125" style="6" customWidth="1"/>
    <col min="4361" max="4364" width="6.28515625" style="6" customWidth="1"/>
    <col min="4365" max="4365" width="17.42578125" style="6" customWidth="1"/>
    <col min="4366" max="4603" width="9.140625" style="6"/>
    <col min="4604" max="4604" width="4" style="6" customWidth="1"/>
    <col min="4605" max="4605" width="29" style="6" customWidth="1"/>
    <col min="4606" max="4606" width="6.42578125" style="6" customWidth="1"/>
    <col min="4607" max="4607" width="7" style="6" customWidth="1"/>
    <col min="4608" max="4608" width="7.5703125" style="6" customWidth="1"/>
    <col min="4609" max="4614" width="6.28515625" style="6" customWidth="1"/>
    <col min="4615" max="4615" width="6.85546875" style="6" customWidth="1"/>
    <col min="4616" max="4616" width="6.5703125" style="6" customWidth="1"/>
    <col min="4617" max="4620" width="6.28515625" style="6" customWidth="1"/>
    <col min="4621" max="4621" width="17.42578125" style="6" customWidth="1"/>
    <col min="4622" max="4859" width="9.140625" style="6"/>
    <col min="4860" max="4860" width="4" style="6" customWidth="1"/>
    <col min="4861" max="4861" width="29" style="6" customWidth="1"/>
    <col min="4862" max="4862" width="6.42578125" style="6" customWidth="1"/>
    <col min="4863" max="4863" width="7" style="6" customWidth="1"/>
    <col min="4864" max="4864" width="7.5703125" style="6" customWidth="1"/>
    <col min="4865" max="4870" width="6.28515625" style="6" customWidth="1"/>
    <col min="4871" max="4871" width="6.85546875" style="6" customWidth="1"/>
    <col min="4872" max="4872" width="6.5703125" style="6" customWidth="1"/>
    <col min="4873" max="4876" width="6.28515625" style="6" customWidth="1"/>
    <col min="4877" max="4877" width="17.42578125" style="6" customWidth="1"/>
    <col min="4878" max="5115" width="9.140625" style="6"/>
    <col min="5116" max="5116" width="4" style="6" customWidth="1"/>
    <col min="5117" max="5117" width="29" style="6" customWidth="1"/>
    <col min="5118" max="5118" width="6.42578125" style="6" customWidth="1"/>
    <col min="5119" max="5119" width="7" style="6" customWidth="1"/>
    <col min="5120" max="5120" width="7.5703125" style="6" customWidth="1"/>
    <col min="5121" max="5126" width="6.28515625" style="6" customWidth="1"/>
    <col min="5127" max="5127" width="6.85546875" style="6" customWidth="1"/>
    <col min="5128" max="5128" width="6.5703125" style="6" customWidth="1"/>
    <col min="5129" max="5132" width="6.28515625" style="6" customWidth="1"/>
    <col min="5133" max="5133" width="17.42578125" style="6" customWidth="1"/>
    <col min="5134" max="5371" width="9.140625" style="6"/>
    <col min="5372" max="5372" width="4" style="6" customWidth="1"/>
    <col min="5373" max="5373" width="29" style="6" customWidth="1"/>
    <col min="5374" max="5374" width="6.42578125" style="6" customWidth="1"/>
    <col min="5375" max="5375" width="7" style="6" customWidth="1"/>
    <col min="5376" max="5376" width="7.5703125" style="6" customWidth="1"/>
    <col min="5377" max="5382" width="6.28515625" style="6" customWidth="1"/>
    <col min="5383" max="5383" width="6.85546875" style="6" customWidth="1"/>
    <col min="5384" max="5384" width="6.5703125" style="6" customWidth="1"/>
    <col min="5385" max="5388" width="6.28515625" style="6" customWidth="1"/>
    <col min="5389" max="5389" width="17.42578125" style="6" customWidth="1"/>
    <col min="5390" max="5627" width="9.140625" style="6"/>
    <col min="5628" max="5628" width="4" style="6" customWidth="1"/>
    <col min="5629" max="5629" width="29" style="6" customWidth="1"/>
    <col min="5630" max="5630" width="6.42578125" style="6" customWidth="1"/>
    <col min="5631" max="5631" width="7" style="6" customWidth="1"/>
    <col min="5632" max="5632" width="7.5703125" style="6" customWidth="1"/>
    <col min="5633" max="5638" width="6.28515625" style="6" customWidth="1"/>
    <col min="5639" max="5639" width="6.85546875" style="6" customWidth="1"/>
    <col min="5640" max="5640" width="6.5703125" style="6" customWidth="1"/>
    <col min="5641" max="5644" width="6.28515625" style="6" customWidth="1"/>
    <col min="5645" max="5645" width="17.42578125" style="6" customWidth="1"/>
    <col min="5646" max="5883" width="9.140625" style="6"/>
    <col min="5884" max="5884" width="4" style="6" customWidth="1"/>
    <col min="5885" max="5885" width="29" style="6" customWidth="1"/>
    <col min="5886" max="5886" width="6.42578125" style="6" customWidth="1"/>
    <col min="5887" max="5887" width="7" style="6" customWidth="1"/>
    <col min="5888" max="5888" width="7.5703125" style="6" customWidth="1"/>
    <col min="5889" max="5894" width="6.28515625" style="6" customWidth="1"/>
    <col min="5895" max="5895" width="6.85546875" style="6" customWidth="1"/>
    <col min="5896" max="5896" width="6.5703125" style="6" customWidth="1"/>
    <col min="5897" max="5900" width="6.28515625" style="6" customWidth="1"/>
    <col min="5901" max="5901" width="17.42578125" style="6" customWidth="1"/>
    <col min="5902" max="6139" width="9.140625" style="6"/>
    <col min="6140" max="6140" width="4" style="6" customWidth="1"/>
    <col min="6141" max="6141" width="29" style="6" customWidth="1"/>
    <col min="6142" max="6142" width="6.42578125" style="6" customWidth="1"/>
    <col min="6143" max="6143" width="7" style="6" customWidth="1"/>
    <col min="6144" max="6144" width="7.5703125" style="6" customWidth="1"/>
    <col min="6145" max="6150" width="6.28515625" style="6" customWidth="1"/>
    <col min="6151" max="6151" width="6.85546875" style="6" customWidth="1"/>
    <col min="6152" max="6152" width="6.5703125" style="6" customWidth="1"/>
    <col min="6153" max="6156" width="6.28515625" style="6" customWidth="1"/>
    <col min="6157" max="6157" width="17.42578125" style="6" customWidth="1"/>
    <col min="6158" max="6395" width="9.140625" style="6"/>
    <col min="6396" max="6396" width="4" style="6" customWidth="1"/>
    <col min="6397" max="6397" width="29" style="6" customWidth="1"/>
    <col min="6398" max="6398" width="6.42578125" style="6" customWidth="1"/>
    <col min="6399" max="6399" width="7" style="6" customWidth="1"/>
    <col min="6400" max="6400" width="7.5703125" style="6" customWidth="1"/>
    <col min="6401" max="6406" width="6.28515625" style="6" customWidth="1"/>
    <col min="6407" max="6407" width="6.85546875" style="6" customWidth="1"/>
    <col min="6408" max="6408" width="6.5703125" style="6" customWidth="1"/>
    <col min="6409" max="6412" width="6.28515625" style="6" customWidth="1"/>
    <col min="6413" max="6413" width="17.42578125" style="6" customWidth="1"/>
    <col min="6414" max="6651" width="9.140625" style="6"/>
    <col min="6652" max="6652" width="4" style="6" customWidth="1"/>
    <col min="6653" max="6653" width="29" style="6" customWidth="1"/>
    <col min="6654" max="6654" width="6.42578125" style="6" customWidth="1"/>
    <col min="6655" max="6655" width="7" style="6" customWidth="1"/>
    <col min="6656" max="6656" width="7.5703125" style="6" customWidth="1"/>
    <col min="6657" max="6662" width="6.28515625" style="6" customWidth="1"/>
    <col min="6663" max="6663" width="6.85546875" style="6" customWidth="1"/>
    <col min="6664" max="6664" width="6.5703125" style="6" customWidth="1"/>
    <col min="6665" max="6668" width="6.28515625" style="6" customWidth="1"/>
    <col min="6669" max="6669" width="17.42578125" style="6" customWidth="1"/>
    <col min="6670" max="6907" width="9.140625" style="6"/>
    <col min="6908" max="6908" width="4" style="6" customWidth="1"/>
    <col min="6909" max="6909" width="29" style="6" customWidth="1"/>
    <col min="6910" max="6910" width="6.42578125" style="6" customWidth="1"/>
    <col min="6911" max="6911" width="7" style="6" customWidth="1"/>
    <col min="6912" max="6912" width="7.5703125" style="6" customWidth="1"/>
    <col min="6913" max="6918" width="6.28515625" style="6" customWidth="1"/>
    <col min="6919" max="6919" width="6.85546875" style="6" customWidth="1"/>
    <col min="6920" max="6920" width="6.5703125" style="6" customWidth="1"/>
    <col min="6921" max="6924" width="6.28515625" style="6" customWidth="1"/>
    <col min="6925" max="6925" width="17.42578125" style="6" customWidth="1"/>
    <col min="6926" max="7163" width="9.140625" style="6"/>
    <col min="7164" max="7164" width="4" style="6" customWidth="1"/>
    <col min="7165" max="7165" width="29" style="6" customWidth="1"/>
    <col min="7166" max="7166" width="6.42578125" style="6" customWidth="1"/>
    <col min="7167" max="7167" width="7" style="6" customWidth="1"/>
    <col min="7168" max="7168" width="7.5703125" style="6" customWidth="1"/>
    <col min="7169" max="7174" width="6.28515625" style="6" customWidth="1"/>
    <col min="7175" max="7175" width="6.85546875" style="6" customWidth="1"/>
    <col min="7176" max="7176" width="6.5703125" style="6" customWidth="1"/>
    <col min="7177" max="7180" width="6.28515625" style="6" customWidth="1"/>
    <col min="7181" max="7181" width="17.42578125" style="6" customWidth="1"/>
    <col min="7182" max="7419" width="9.140625" style="6"/>
    <col min="7420" max="7420" width="4" style="6" customWidth="1"/>
    <col min="7421" max="7421" width="29" style="6" customWidth="1"/>
    <col min="7422" max="7422" width="6.42578125" style="6" customWidth="1"/>
    <col min="7423" max="7423" width="7" style="6" customWidth="1"/>
    <col min="7424" max="7424" width="7.5703125" style="6" customWidth="1"/>
    <col min="7425" max="7430" width="6.28515625" style="6" customWidth="1"/>
    <col min="7431" max="7431" width="6.85546875" style="6" customWidth="1"/>
    <col min="7432" max="7432" width="6.5703125" style="6" customWidth="1"/>
    <col min="7433" max="7436" width="6.28515625" style="6" customWidth="1"/>
    <col min="7437" max="7437" width="17.42578125" style="6" customWidth="1"/>
    <col min="7438" max="7675" width="9.140625" style="6"/>
    <col min="7676" max="7676" width="4" style="6" customWidth="1"/>
    <col min="7677" max="7677" width="29" style="6" customWidth="1"/>
    <col min="7678" max="7678" width="6.42578125" style="6" customWidth="1"/>
    <col min="7679" max="7679" width="7" style="6" customWidth="1"/>
    <col min="7680" max="7680" width="7.5703125" style="6" customWidth="1"/>
    <col min="7681" max="7686" width="6.28515625" style="6" customWidth="1"/>
    <col min="7687" max="7687" width="6.85546875" style="6" customWidth="1"/>
    <col min="7688" max="7688" width="6.5703125" style="6" customWidth="1"/>
    <col min="7689" max="7692" width="6.28515625" style="6" customWidth="1"/>
    <col min="7693" max="7693" width="17.42578125" style="6" customWidth="1"/>
    <col min="7694" max="7931" width="9.140625" style="6"/>
    <col min="7932" max="7932" width="4" style="6" customWidth="1"/>
    <col min="7933" max="7933" width="29" style="6" customWidth="1"/>
    <col min="7934" max="7934" width="6.42578125" style="6" customWidth="1"/>
    <col min="7935" max="7935" width="7" style="6" customWidth="1"/>
    <col min="7936" max="7936" width="7.5703125" style="6" customWidth="1"/>
    <col min="7937" max="7942" width="6.28515625" style="6" customWidth="1"/>
    <col min="7943" max="7943" width="6.85546875" style="6" customWidth="1"/>
    <col min="7944" max="7944" width="6.5703125" style="6" customWidth="1"/>
    <col min="7945" max="7948" width="6.28515625" style="6" customWidth="1"/>
    <col min="7949" max="7949" width="17.42578125" style="6" customWidth="1"/>
    <col min="7950" max="8187" width="9.140625" style="6"/>
    <col min="8188" max="8188" width="4" style="6" customWidth="1"/>
    <col min="8189" max="8189" width="29" style="6" customWidth="1"/>
    <col min="8190" max="8190" width="6.42578125" style="6" customWidth="1"/>
    <col min="8191" max="8191" width="7" style="6" customWidth="1"/>
    <col min="8192" max="8192" width="7.5703125" style="6" customWidth="1"/>
    <col min="8193" max="8198" width="6.28515625" style="6" customWidth="1"/>
    <col min="8199" max="8199" width="6.85546875" style="6" customWidth="1"/>
    <col min="8200" max="8200" width="6.5703125" style="6" customWidth="1"/>
    <col min="8201" max="8204" width="6.28515625" style="6" customWidth="1"/>
    <col min="8205" max="8205" width="17.42578125" style="6" customWidth="1"/>
    <col min="8206" max="8443" width="9.140625" style="6"/>
    <col min="8444" max="8444" width="4" style="6" customWidth="1"/>
    <col min="8445" max="8445" width="29" style="6" customWidth="1"/>
    <col min="8446" max="8446" width="6.42578125" style="6" customWidth="1"/>
    <col min="8447" max="8447" width="7" style="6" customWidth="1"/>
    <col min="8448" max="8448" width="7.5703125" style="6" customWidth="1"/>
    <col min="8449" max="8454" width="6.28515625" style="6" customWidth="1"/>
    <col min="8455" max="8455" width="6.85546875" style="6" customWidth="1"/>
    <col min="8456" max="8456" width="6.5703125" style="6" customWidth="1"/>
    <col min="8457" max="8460" width="6.28515625" style="6" customWidth="1"/>
    <col min="8461" max="8461" width="17.42578125" style="6" customWidth="1"/>
    <col min="8462" max="8699" width="9.140625" style="6"/>
    <col min="8700" max="8700" width="4" style="6" customWidth="1"/>
    <col min="8701" max="8701" width="29" style="6" customWidth="1"/>
    <col min="8702" max="8702" width="6.42578125" style="6" customWidth="1"/>
    <col min="8703" max="8703" width="7" style="6" customWidth="1"/>
    <col min="8704" max="8704" width="7.5703125" style="6" customWidth="1"/>
    <col min="8705" max="8710" width="6.28515625" style="6" customWidth="1"/>
    <col min="8711" max="8711" width="6.85546875" style="6" customWidth="1"/>
    <col min="8712" max="8712" width="6.5703125" style="6" customWidth="1"/>
    <col min="8713" max="8716" width="6.28515625" style="6" customWidth="1"/>
    <col min="8717" max="8717" width="17.42578125" style="6" customWidth="1"/>
    <col min="8718" max="8955" width="9.140625" style="6"/>
    <col min="8956" max="8956" width="4" style="6" customWidth="1"/>
    <col min="8957" max="8957" width="29" style="6" customWidth="1"/>
    <col min="8958" max="8958" width="6.42578125" style="6" customWidth="1"/>
    <col min="8959" max="8959" width="7" style="6" customWidth="1"/>
    <col min="8960" max="8960" width="7.5703125" style="6" customWidth="1"/>
    <col min="8961" max="8966" width="6.28515625" style="6" customWidth="1"/>
    <col min="8967" max="8967" width="6.85546875" style="6" customWidth="1"/>
    <col min="8968" max="8968" width="6.5703125" style="6" customWidth="1"/>
    <col min="8969" max="8972" width="6.28515625" style="6" customWidth="1"/>
    <col min="8973" max="8973" width="17.42578125" style="6" customWidth="1"/>
    <col min="8974" max="9211" width="9.140625" style="6"/>
    <col min="9212" max="9212" width="4" style="6" customWidth="1"/>
    <col min="9213" max="9213" width="29" style="6" customWidth="1"/>
    <col min="9214" max="9214" width="6.42578125" style="6" customWidth="1"/>
    <col min="9215" max="9215" width="7" style="6" customWidth="1"/>
    <col min="9216" max="9216" width="7.5703125" style="6" customWidth="1"/>
    <col min="9217" max="9222" width="6.28515625" style="6" customWidth="1"/>
    <col min="9223" max="9223" width="6.85546875" style="6" customWidth="1"/>
    <col min="9224" max="9224" width="6.5703125" style="6" customWidth="1"/>
    <col min="9225" max="9228" width="6.28515625" style="6" customWidth="1"/>
    <col min="9229" max="9229" width="17.42578125" style="6" customWidth="1"/>
    <col min="9230" max="9467" width="9.140625" style="6"/>
    <col min="9468" max="9468" width="4" style="6" customWidth="1"/>
    <col min="9469" max="9469" width="29" style="6" customWidth="1"/>
    <col min="9470" max="9470" width="6.42578125" style="6" customWidth="1"/>
    <col min="9471" max="9471" width="7" style="6" customWidth="1"/>
    <col min="9472" max="9472" width="7.5703125" style="6" customWidth="1"/>
    <col min="9473" max="9478" width="6.28515625" style="6" customWidth="1"/>
    <col min="9479" max="9479" width="6.85546875" style="6" customWidth="1"/>
    <col min="9480" max="9480" width="6.5703125" style="6" customWidth="1"/>
    <col min="9481" max="9484" width="6.28515625" style="6" customWidth="1"/>
    <col min="9485" max="9485" width="17.42578125" style="6" customWidth="1"/>
    <col min="9486" max="9723" width="9.140625" style="6"/>
    <col min="9724" max="9724" width="4" style="6" customWidth="1"/>
    <col min="9725" max="9725" width="29" style="6" customWidth="1"/>
    <col min="9726" max="9726" width="6.42578125" style="6" customWidth="1"/>
    <col min="9727" max="9727" width="7" style="6" customWidth="1"/>
    <col min="9728" max="9728" width="7.5703125" style="6" customWidth="1"/>
    <col min="9729" max="9734" width="6.28515625" style="6" customWidth="1"/>
    <col min="9735" max="9735" width="6.85546875" style="6" customWidth="1"/>
    <col min="9736" max="9736" width="6.5703125" style="6" customWidth="1"/>
    <col min="9737" max="9740" width="6.28515625" style="6" customWidth="1"/>
    <col min="9741" max="9741" width="17.42578125" style="6" customWidth="1"/>
    <col min="9742" max="9979" width="9.140625" style="6"/>
    <col min="9980" max="9980" width="4" style="6" customWidth="1"/>
    <col min="9981" max="9981" width="29" style="6" customWidth="1"/>
    <col min="9982" max="9982" width="6.42578125" style="6" customWidth="1"/>
    <col min="9983" max="9983" width="7" style="6" customWidth="1"/>
    <col min="9984" max="9984" width="7.5703125" style="6" customWidth="1"/>
    <col min="9985" max="9990" width="6.28515625" style="6" customWidth="1"/>
    <col min="9991" max="9991" width="6.85546875" style="6" customWidth="1"/>
    <col min="9992" max="9992" width="6.5703125" style="6" customWidth="1"/>
    <col min="9993" max="9996" width="6.28515625" style="6" customWidth="1"/>
    <col min="9997" max="9997" width="17.42578125" style="6" customWidth="1"/>
    <col min="9998" max="10235" width="9.140625" style="6"/>
    <col min="10236" max="10236" width="4" style="6" customWidth="1"/>
    <col min="10237" max="10237" width="29" style="6" customWidth="1"/>
    <col min="10238" max="10238" width="6.42578125" style="6" customWidth="1"/>
    <col min="10239" max="10239" width="7" style="6" customWidth="1"/>
    <col min="10240" max="10240" width="7.5703125" style="6" customWidth="1"/>
    <col min="10241" max="10246" width="6.28515625" style="6" customWidth="1"/>
    <col min="10247" max="10247" width="6.85546875" style="6" customWidth="1"/>
    <col min="10248" max="10248" width="6.5703125" style="6" customWidth="1"/>
    <col min="10249" max="10252" width="6.28515625" style="6" customWidth="1"/>
    <col min="10253" max="10253" width="17.42578125" style="6" customWidth="1"/>
    <col min="10254" max="10491" width="9.140625" style="6"/>
    <col min="10492" max="10492" width="4" style="6" customWidth="1"/>
    <col min="10493" max="10493" width="29" style="6" customWidth="1"/>
    <col min="10494" max="10494" width="6.42578125" style="6" customWidth="1"/>
    <col min="10495" max="10495" width="7" style="6" customWidth="1"/>
    <col min="10496" max="10496" width="7.5703125" style="6" customWidth="1"/>
    <col min="10497" max="10502" width="6.28515625" style="6" customWidth="1"/>
    <col min="10503" max="10503" width="6.85546875" style="6" customWidth="1"/>
    <col min="10504" max="10504" width="6.5703125" style="6" customWidth="1"/>
    <col min="10505" max="10508" width="6.28515625" style="6" customWidth="1"/>
    <col min="10509" max="10509" width="17.42578125" style="6" customWidth="1"/>
    <col min="10510" max="10747" width="9.140625" style="6"/>
    <col min="10748" max="10748" width="4" style="6" customWidth="1"/>
    <col min="10749" max="10749" width="29" style="6" customWidth="1"/>
    <col min="10750" max="10750" width="6.42578125" style="6" customWidth="1"/>
    <col min="10751" max="10751" width="7" style="6" customWidth="1"/>
    <col min="10752" max="10752" width="7.5703125" style="6" customWidth="1"/>
    <col min="10753" max="10758" width="6.28515625" style="6" customWidth="1"/>
    <col min="10759" max="10759" width="6.85546875" style="6" customWidth="1"/>
    <col min="10760" max="10760" width="6.5703125" style="6" customWidth="1"/>
    <col min="10761" max="10764" width="6.28515625" style="6" customWidth="1"/>
    <col min="10765" max="10765" width="17.42578125" style="6" customWidth="1"/>
    <col min="10766" max="11003" width="9.140625" style="6"/>
    <col min="11004" max="11004" width="4" style="6" customWidth="1"/>
    <col min="11005" max="11005" width="29" style="6" customWidth="1"/>
    <col min="11006" max="11006" width="6.42578125" style="6" customWidth="1"/>
    <col min="11007" max="11007" width="7" style="6" customWidth="1"/>
    <col min="11008" max="11008" width="7.5703125" style="6" customWidth="1"/>
    <col min="11009" max="11014" width="6.28515625" style="6" customWidth="1"/>
    <col min="11015" max="11015" width="6.85546875" style="6" customWidth="1"/>
    <col min="11016" max="11016" width="6.5703125" style="6" customWidth="1"/>
    <col min="11017" max="11020" width="6.28515625" style="6" customWidth="1"/>
    <col min="11021" max="11021" width="17.42578125" style="6" customWidth="1"/>
    <col min="11022" max="11259" width="9.140625" style="6"/>
    <col min="11260" max="11260" width="4" style="6" customWidth="1"/>
    <col min="11261" max="11261" width="29" style="6" customWidth="1"/>
    <col min="11262" max="11262" width="6.42578125" style="6" customWidth="1"/>
    <col min="11263" max="11263" width="7" style="6" customWidth="1"/>
    <col min="11264" max="11264" width="7.5703125" style="6" customWidth="1"/>
    <col min="11265" max="11270" width="6.28515625" style="6" customWidth="1"/>
    <col min="11271" max="11271" width="6.85546875" style="6" customWidth="1"/>
    <col min="11272" max="11272" width="6.5703125" style="6" customWidth="1"/>
    <col min="11273" max="11276" width="6.28515625" style="6" customWidth="1"/>
    <col min="11277" max="11277" width="17.42578125" style="6" customWidth="1"/>
    <col min="11278" max="11515" width="9.140625" style="6"/>
    <col min="11516" max="11516" width="4" style="6" customWidth="1"/>
    <col min="11517" max="11517" width="29" style="6" customWidth="1"/>
    <col min="11518" max="11518" width="6.42578125" style="6" customWidth="1"/>
    <col min="11519" max="11519" width="7" style="6" customWidth="1"/>
    <col min="11520" max="11520" width="7.5703125" style="6" customWidth="1"/>
    <col min="11521" max="11526" width="6.28515625" style="6" customWidth="1"/>
    <col min="11527" max="11527" width="6.85546875" style="6" customWidth="1"/>
    <col min="11528" max="11528" width="6.5703125" style="6" customWidth="1"/>
    <col min="11529" max="11532" width="6.28515625" style="6" customWidth="1"/>
    <col min="11533" max="11533" width="17.42578125" style="6" customWidth="1"/>
    <col min="11534" max="11771" width="9.140625" style="6"/>
    <col min="11772" max="11772" width="4" style="6" customWidth="1"/>
    <col min="11773" max="11773" width="29" style="6" customWidth="1"/>
    <col min="11774" max="11774" width="6.42578125" style="6" customWidth="1"/>
    <col min="11775" max="11775" width="7" style="6" customWidth="1"/>
    <col min="11776" max="11776" width="7.5703125" style="6" customWidth="1"/>
    <col min="11777" max="11782" width="6.28515625" style="6" customWidth="1"/>
    <col min="11783" max="11783" width="6.85546875" style="6" customWidth="1"/>
    <col min="11784" max="11784" width="6.5703125" style="6" customWidth="1"/>
    <col min="11785" max="11788" width="6.28515625" style="6" customWidth="1"/>
    <col min="11789" max="11789" width="17.42578125" style="6" customWidth="1"/>
    <col min="11790" max="12027" width="9.140625" style="6"/>
    <col min="12028" max="12028" width="4" style="6" customWidth="1"/>
    <col min="12029" max="12029" width="29" style="6" customWidth="1"/>
    <col min="12030" max="12030" width="6.42578125" style="6" customWidth="1"/>
    <col min="12031" max="12031" width="7" style="6" customWidth="1"/>
    <col min="12032" max="12032" width="7.5703125" style="6" customWidth="1"/>
    <col min="12033" max="12038" width="6.28515625" style="6" customWidth="1"/>
    <col min="12039" max="12039" width="6.85546875" style="6" customWidth="1"/>
    <col min="12040" max="12040" width="6.5703125" style="6" customWidth="1"/>
    <col min="12041" max="12044" width="6.28515625" style="6" customWidth="1"/>
    <col min="12045" max="12045" width="17.42578125" style="6" customWidth="1"/>
    <col min="12046" max="12283" width="9.140625" style="6"/>
    <col min="12284" max="12284" width="4" style="6" customWidth="1"/>
    <col min="12285" max="12285" width="29" style="6" customWidth="1"/>
    <col min="12286" max="12286" width="6.42578125" style="6" customWidth="1"/>
    <col min="12287" max="12287" width="7" style="6" customWidth="1"/>
    <col min="12288" max="12288" width="7.5703125" style="6" customWidth="1"/>
    <col min="12289" max="12294" width="6.28515625" style="6" customWidth="1"/>
    <col min="12295" max="12295" width="6.85546875" style="6" customWidth="1"/>
    <col min="12296" max="12296" width="6.5703125" style="6" customWidth="1"/>
    <col min="12297" max="12300" width="6.28515625" style="6" customWidth="1"/>
    <col min="12301" max="12301" width="17.42578125" style="6" customWidth="1"/>
    <col min="12302" max="12539" width="9.140625" style="6"/>
    <col min="12540" max="12540" width="4" style="6" customWidth="1"/>
    <col min="12541" max="12541" width="29" style="6" customWidth="1"/>
    <col min="12542" max="12542" width="6.42578125" style="6" customWidth="1"/>
    <col min="12543" max="12543" width="7" style="6" customWidth="1"/>
    <col min="12544" max="12544" width="7.5703125" style="6" customWidth="1"/>
    <col min="12545" max="12550" width="6.28515625" style="6" customWidth="1"/>
    <col min="12551" max="12551" width="6.85546875" style="6" customWidth="1"/>
    <col min="12552" max="12552" width="6.5703125" style="6" customWidth="1"/>
    <col min="12553" max="12556" width="6.28515625" style="6" customWidth="1"/>
    <col min="12557" max="12557" width="17.42578125" style="6" customWidth="1"/>
    <col min="12558" max="12795" width="9.140625" style="6"/>
    <col min="12796" max="12796" width="4" style="6" customWidth="1"/>
    <col min="12797" max="12797" width="29" style="6" customWidth="1"/>
    <col min="12798" max="12798" width="6.42578125" style="6" customWidth="1"/>
    <col min="12799" max="12799" width="7" style="6" customWidth="1"/>
    <col min="12800" max="12800" width="7.5703125" style="6" customWidth="1"/>
    <col min="12801" max="12806" width="6.28515625" style="6" customWidth="1"/>
    <col min="12807" max="12807" width="6.85546875" style="6" customWidth="1"/>
    <col min="12808" max="12808" width="6.5703125" style="6" customWidth="1"/>
    <col min="12809" max="12812" width="6.28515625" style="6" customWidth="1"/>
    <col min="12813" max="12813" width="17.42578125" style="6" customWidth="1"/>
    <col min="12814" max="13051" width="9.140625" style="6"/>
    <col min="13052" max="13052" width="4" style="6" customWidth="1"/>
    <col min="13053" max="13053" width="29" style="6" customWidth="1"/>
    <col min="13054" max="13054" width="6.42578125" style="6" customWidth="1"/>
    <col min="13055" max="13055" width="7" style="6" customWidth="1"/>
    <col min="13056" max="13056" width="7.5703125" style="6" customWidth="1"/>
    <col min="13057" max="13062" width="6.28515625" style="6" customWidth="1"/>
    <col min="13063" max="13063" width="6.85546875" style="6" customWidth="1"/>
    <col min="13064" max="13064" width="6.5703125" style="6" customWidth="1"/>
    <col min="13065" max="13068" width="6.28515625" style="6" customWidth="1"/>
    <col min="13069" max="13069" width="17.42578125" style="6" customWidth="1"/>
    <col min="13070" max="13307" width="9.140625" style="6"/>
    <col min="13308" max="13308" width="4" style="6" customWidth="1"/>
    <col min="13309" max="13309" width="29" style="6" customWidth="1"/>
    <col min="13310" max="13310" width="6.42578125" style="6" customWidth="1"/>
    <col min="13311" max="13311" width="7" style="6" customWidth="1"/>
    <col min="13312" max="13312" width="7.5703125" style="6" customWidth="1"/>
    <col min="13313" max="13318" width="6.28515625" style="6" customWidth="1"/>
    <col min="13319" max="13319" width="6.85546875" style="6" customWidth="1"/>
    <col min="13320" max="13320" width="6.5703125" style="6" customWidth="1"/>
    <col min="13321" max="13324" width="6.28515625" style="6" customWidth="1"/>
    <col min="13325" max="13325" width="17.42578125" style="6" customWidth="1"/>
    <col min="13326" max="13563" width="9.140625" style="6"/>
    <col min="13564" max="13564" width="4" style="6" customWidth="1"/>
    <col min="13565" max="13565" width="29" style="6" customWidth="1"/>
    <col min="13566" max="13566" width="6.42578125" style="6" customWidth="1"/>
    <col min="13567" max="13567" width="7" style="6" customWidth="1"/>
    <col min="13568" max="13568" width="7.5703125" style="6" customWidth="1"/>
    <col min="13569" max="13574" width="6.28515625" style="6" customWidth="1"/>
    <col min="13575" max="13575" width="6.85546875" style="6" customWidth="1"/>
    <col min="13576" max="13576" width="6.5703125" style="6" customWidth="1"/>
    <col min="13577" max="13580" width="6.28515625" style="6" customWidth="1"/>
    <col min="13581" max="13581" width="17.42578125" style="6" customWidth="1"/>
    <col min="13582" max="13819" width="9.140625" style="6"/>
    <col min="13820" max="13820" width="4" style="6" customWidth="1"/>
    <col min="13821" max="13821" width="29" style="6" customWidth="1"/>
    <col min="13822" max="13822" width="6.42578125" style="6" customWidth="1"/>
    <col min="13823" max="13823" width="7" style="6" customWidth="1"/>
    <col min="13824" max="13824" width="7.5703125" style="6" customWidth="1"/>
    <col min="13825" max="13830" width="6.28515625" style="6" customWidth="1"/>
    <col min="13831" max="13831" width="6.85546875" style="6" customWidth="1"/>
    <col min="13832" max="13832" width="6.5703125" style="6" customWidth="1"/>
    <col min="13833" max="13836" width="6.28515625" style="6" customWidth="1"/>
    <col min="13837" max="13837" width="17.42578125" style="6" customWidth="1"/>
    <col min="13838" max="14075" width="9.140625" style="6"/>
    <col min="14076" max="14076" width="4" style="6" customWidth="1"/>
    <col min="14077" max="14077" width="29" style="6" customWidth="1"/>
    <col min="14078" max="14078" width="6.42578125" style="6" customWidth="1"/>
    <col min="14079" max="14079" width="7" style="6" customWidth="1"/>
    <col min="14080" max="14080" width="7.5703125" style="6" customWidth="1"/>
    <col min="14081" max="14086" width="6.28515625" style="6" customWidth="1"/>
    <col min="14087" max="14087" width="6.85546875" style="6" customWidth="1"/>
    <col min="14088" max="14088" width="6.5703125" style="6" customWidth="1"/>
    <col min="14089" max="14092" width="6.28515625" style="6" customWidth="1"/>
    <col min="14093" max="14093" width="17.42578125" style="6" customWidth="1"/>
    <col min="14094" max="14331" width="9.140625" style="6"/>
    <col min="14332" max="14332" width="4" style="6" customWidth="1"/>
    <col min="14333" max="14333" width="29" style="6" customWidth="1"/>
    <col min="14334" max="14334" width="6.42578125" style="6" customWidth="1"/>
    <col min="14335" max="14335" width="7" style="6" customWidth="1"/>
    <col min="14336" max="14336" width="7.5703125" style="6" customWidth="1"/>
    <col min="14337" max="14342" width="6.28515625" style="6" customWidth="1"/>
    <col min="14343" max="14343" width="6.85546875" style="6" customWidth="1"/>
    <col min="14344" max="14344" width="6.5703125" style="6" customWidth="1"/>
    <col min="14345" max="14348" width="6.28515625" style="6" customWidth="1"/>
    <col min="14349" max="14349" width="17.42578125" style="6" customWidth="1"/>
    <col min="14350" max="14587" width="9.140625" style="6"/>
    <col min="14588" max="14588" width="4" style="6" customWidth="1"/>
    <col min="14589" max="14589" width="29" style="6" customWidth="1"/>
    <col min="14590" max="14590" width="6.42578125" style="6" customWidth="1"/>
    <col min="14591" max="14591" width="7" style="6" customWidth="1"/>
    <col min="14592" max="14592" width="7.5703125" style="6" customWidth="1"/>
    <col min="14593" max="14598" width="6.28515625" style="6" customWidth="1"/>
    <col min="14599" max="14599" width="6.85546875" style="6" customWidth="1"/>
    <col min="14600" max="14600" width="6.5703125" style="6" customWidth="1"/>
    <col min="14601" max="14604" width="6.28515625" style="6" customWidth="1"/>
    <col min="14605" max="14605" width="17.42578125" style="6" customWidth="1"/>
    <col min="14606" max="14843" width="9.140625" style="6"/>
    <col min="14844" max="14844" width="4" style="6" customWidth="1"/>
    <col min="14845" max="14845" width="29" style="6" customWidth="1"/>
    <col min="14846" max="14846" width="6.42578125" style="6" customWidth="1"/>
    <col min="14847" max="14847" width="7" style="6" customWidth="1"/>
    <col min="14848" max="14848" width="7.5703125" style="6" customWidth="1"/>
    <col min="14849" max="14854" width="6.28515625" style="6" customWidth="1"/>
    <col min="14855" max="14855" width="6.85546875" style="6" customWidth="1"/>
    <col min="14856" max="14856" width="6.5703125" style="6" customWidth="1"/>
    <col min="14857" max="14860" width="6.28515625" style="6" customWidth="1"/>
    <col min="14861" max="14861" width="17.42578125" style="6" customWidth="1"/>
    <col min="14862" max="15099" width="9.140625" style="6"/>
    <col min="15100" max="15100" width="4" style="6" customWidth="1"/>
    <col min="15101" max="15101" width="29" style="6" customWidth="1"/>
    <col min="15102" max="15102" width="6.42578125" style="6" customWidth="1"/>
    <col min="15103" max="15103" width="7" style="6" customWidth="1"/>
    <col min="15104" max="15104" width="7.5703125" style="6" customWidth="1"/>
    <col min="15105" max="15110" width="6.28515625" style="6" customWidth="1"/>
    <col min="15111" max="15111" width="6.85546875" style="6" customWidth="1"/>
    <col min="15112" max="15112" width="6.5703125" style="6" customWidth="1"/>
    <col min="15113" max="15116" width="6.28515625" style="6" customWidth="1"/>
    <col min="15117" max="15117" width="17.42578125" style="6" customWidth="1"/>
    <col min="15118" max="15355" width="9.140625" style="6"/>
    <col min="15356" max="15356" width="4" style="6" customWidth="1"/>
    <col min="15357" max="15357" width="29" style="6" customWidth="1"/>
    <col min="15358" max="15358" width="6.42578125" style="6" customWidth="1"/>
    <col min="15359" max="15359" width="7" style="6" customWidth="1"/>
    <col min="15360" max="15360" width="7.5703125" style="6" customWidth="1"/>
    <col min="15361" max="15366" width="6.28515625" style="6" customWidth="1"/>
    <col min="15367" max="15367" width="6.85546875" style="6" customWidth="1"/>
    <col min="15368" max="15368" width="6.5703125" style="6" customWidth="1"/>
    <col min="15369" max="15372" width="6.28515625" style="6" customWidth="1"/>
    <col min="15373" max="15373" width="17.42578125" style="6" customWidth="1"/>
    <col min="15374" max="15611" width="9.140625" style="6"/>
    <col min="15612" max="15612" width="4" style="6" customWidth="1"/>
    <col min="15613" max="15613" width="29" style="6" customWidth="1"/>
    <col min="15614" max="15614" width="6.42578125" style="6" customWidth="1"/>
    <col min="15615" max="15615" width="7" style="6" customWidth="1"/>
    <col min="15616" max="15616" width="7.5703125" style="6" customWidth="1"/>
    <col min="15617" max="15622" width="6.28515625" style="6" customWidth="1"/>
    <col min="15623" max="15623" width="6.85546875" style="6" customWidth="1"/>
    <col min="15624" max="15624" width="6.5703125" style="6" customWidth="1"/>
    <col min="15625" max="15628" width="6.28515625" style="6" customWidth="1"/>
    <col min="15629" max="15629" width="17.42578125" style="6" customWidth="1"/>
    <col min="15630" max="15867" width="9.140625" style="6"/>
    <col min="15868" max="15868" width="4" style="6" customWidth="1"/>
    <col min="15869" max="15869" width="29" style="6" customWidth="1"/>
    <col min="15870" max="15870" width="6.42578125" style="6" customWidth="1"/>
    <col min="15871" max="15871" width="7" style="6" customWidth="1"/>
    <col min="15872" max="15872" width="7.5703125" style="6" customWidth="1"/>
    <col min="15873" max="15878" width="6.28515625" style="6" customWidth="1"/>
    <col min="15879" max="15879" width="6.85546875" style="6" customWidth="1"/>
    <col min="15880" max="15880" width="6.5703125" style="6" customWidth="1"/>
    <col min="15881" max="15884" width="6.28515625" style="6" customWidth="1"/>
    <col min="15885" max="15885" width="17.42578125" style="6" customWidth="1"/>
    <col min="15886" max="16123" width="9.140625" style="6"/>
    <col min="16124" max="16124" width="4" style="6" customWidth="1"/>
    <col min="16125" max="16125" width="29" style="6" customWidth="1"/>
    <col min="16126" max="16126" width="6.42578125" style="6" customWidth="1"/>
    <col min="16127" max="16127" width="7" style="6" customWidth="1"/>
    <col min="16128" max="16128" width="7.5703125" style="6" customWidth="1"/>
    <col min="16129" max="16134" width="6.28515625" style="6" customWidth="1"/>
    <col min="16135" max="16135" width="6.85546875" style="6" customWidth="1"/>
    <col min="16136" max="16136" width="6.5703125" style="6" customWidth="1"/>
    <col min="16137" max="16140" width="6.28515625" style="6" customWidth="1"/>
    <col min="16141" max="16141" width="17.42578125" style="6" customWidth="1"/>
    <col min="16142" max="16384" width="9.140625" style="6"/>
  </cols>
  <sheetData>
    <row r="1" spans="1:14" s="34" customFormat="1" ht="12.75" customHeight="1">
      <c r="C1" s="47"/>
      <c r="D1" s="47"/>
      <c r="E1" s="47"/>
      <c r="F1" s="47"/>
      <c r="G1" s="75" t="s">
        <v>18</v>
      </c>
      <c r="H1" s="75"/>
      <c r="I1" s="75"/>
      <c r="J1" s="75"/>
      <c r="K1" s="75"/>
      <c r="L1" s="75"/>
      <c r="M1" s="75"/>
      <c r="N1" s="75"/>
    </row>
    <row r="2" spans="1:14" s="34" customFormat="1" ht="27" customHeight="1">
      <c r="C2" s="47"/>
      <c r="D2" s="47"/>
      <c r="E2" s="47"/>
      <c r="F2" s="47"/>
      <c r="G2" s="57" t="s">
        <v>0</v>
      </c>
      <c r="H2" s="57"/>
      <c r="I2" s="57"/>
      <c r="J2" s="57"/>
      <c r="K2" s="57"/>
      <c r="L2" s="57"/>
      <c r="M2" s="57"/>
    </row>
    <row r="3" spans="1:14" s="34" customFormat="1" ht="26.25" customHeight="1">
      <c r="B3" s="57" t="s">
        <v>1</v>
      </c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</row>
    <row r="4" spans="1:14" s="34" customFormat="1" ht="8.25" customHeight="1" thickBot="1">
      <c r="B4" s="26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</row>
    <row r="5" spans="1:14" s="33" customFormat="1" ht="14.25" customHeight="1">
      <c r="A5" s="67" t="s">
        <v>2</v>
      </c>
      <c r="B5" s="64" t="s">
        <v>50</v>
      </c>
      <c r="C5" s="64" t="s">
        <v>3</v>
      </c>
      <c r="D5" s="70" t="s">
        <v>4</v>
      </c>
      <c r="E5" s="78">
        <v>2020</v>
      </c>
      <c r="F5" s="79"/>
      <c r="G5" s="64" t="s">
        <v>70</v>
      </c>
      <c r="H5" s="64"/>
      <c r="I5" s="64"/>
      <c r="J5" s="64"/>
      <c r="K5" s="64" t="s">
        <v>5</v>
      </c>
      <c r="L5" s="64"/>
      <c r="M5" s="76" t="s">
        <v>6</v>
      </c>
    </row>
    <row r="6" spans="1:14" s="7" customFormat="1" ht="15.75" customHeight="1">
      <c r="A6" s="68"/>
      <c r="B6" s="65"/>
      <c r="C6" s="65"/>
      <c r="D6" s="71"/>
      <c r="E6" s="80"/>
      <c r="F6" s="81"/>
      <c r="G6" s="65" t="s">
        <v>48</v>
      </c>
      <c r="H6" s="65"/>
      <c r="I6" s="65" t="s">
        <v>7</v>
      </c>
      <c r="J6" s="65"/>
      <c r="K6" s="65">
        <v>2022</v>
      </c>
      <c r="L6" s="65">
        <v>2023</v>
      </c>
      <c r="M6" s="77"/>
    </row>
    <row r="7" spans="1:14" s="7" customFormat="1" ht="19.5" customHeight="1">
      <c r="A7" s="69"/>
      <c r="B7" s="66"/>
      <c r="C7" s="66"/>
      <c r="D7" s="71"/>
      <c r="E7" s="48" t="s">
        <v>9</v>
      </c>
      <c r="F7" s="48" t="s">
        <v>8</v>
      </c>
      <c r="G7" s="48" t="s">
        <v>9</v>
      </c>
      <c r="H7" s="48" t="s">
        <v>8</v>
      </c>
      <c r="I7" s="48" t="s">
        <v>9</v>
      </c>
      <c r="J7" s="48" t="s">
        <v>8</v>
      </c>
      <c r="K7" s="66"/>
      <c r="L7" s="66"/>
      <c r="M7" s="77"/>
    </row>
    <row r="8" spans="1:14" s="18" customFormat="1" ht="14.25" customHeight="1">
      <c r="A8" s="17">
        <v>1</v>
      </c>
      <c r="B8" s="17">
        <v>2</v>
      </c>
      <c r="C8" s="46">
        <v>3</v>
      </c>
      <c r="D8" s="46">
        <v>4</v>
      </c>
      <c r="E8" s="46">
        <v>5</v>
      </c>
      <c r="F8" s="46">
        <v>6</v>
      </c>
      <c r="G8" s="46">
        <v>7</v>
      </c>
      <c r="H8" s="46">
        <v>8</v>
      </c>
      <c r="I8" s="46">
        <v>9</v>
      </c>
      <c r="J8" s="46">
        <v>10</v>
      </c>
      <c r="K8" s="46">
        <v>11</v>
      </c>
      <c r="L8" s="46">
        <v>12</v>
      </c>
      <c r="M8" s="20">
        <v>13</v>
      </c>
    </row>
    <row r="9" spans="1:14" ht="12.75" customHeight="1">
      <c r="A9" s="58" t="s">
        <v>10</v>
      </c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60"/>
    </row>
    <row r="10" spans="1:14" ht="25.5">
      <c r="A10" s="35">
        <v>1</v>
      </c>
      <c r="B10" s="21" t="s">
        <v>68</v>
      </c>
      <c r="C10" s="15" t="s">
        <v>55</v>
      </c>
      <c r="D10" s="22">
        <v>0.5</v>
      </c>
      <c r="E10" s="22">
        <v>201.01</v>
      </c>
      <c r="F10" s="22">
        <v>201.01</v>
      </c>
      <c r="G10" s="52">
        <v>185.17</v>
      </c>
      <c r="H10" s="52">
        <v>185.17</v>
      </c>
      <c r="I10" s="52">
        <v>185.17</v>
      </c>
      <c r="J10" s="52">
        <v>185.17</v>
      </c>
      <c r="K10" s="52">
        <v>197.27</v>
      </c>
      <c r="L10" s="52">
        <v>196.15</v>
      </c>
      <c r="M10" s="53"/>
    </row>
    <row r="11" spans="1:14" ht="12" customHeight="1">
      <c r="A11" s="61" t="s">
        <v>11</v>
      </c>
      <c r="B11" s="62"/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3"/>
    </row>
    <row r="12" spans="1:14">
      <c r="A12" s="8"/>
      <c r="B12" s="9" t="s">
        <v>12</v>
      </c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54"/>
    </row>
    <row r="13" spans="1:14" ht="51">
      <c r="A13" s="38">
        <v>2</v>
      </c>
      <c r="B13" s="9" t="s">
        <v>51</v>
      </c>
      <c r="C13" s="10" t="s">
        <v>14</v>
      </c>
      <c r="D13" s="10">
        <v>0.2</v>
      </c>
      <c r="E13" s="10">
        <v>41</v>
      </c>
      <c r="F13" s="10">
        <v>41</v>
      </c>
      <c r="G13" s="10">
        <v>20</v>
      </c>
      <c r="H13" s="10">
        <v>21</v>
      </c>
      <c r="I13" s="10">
        <v>42</v>
      </c>
      <c r="J13" s="10">
        <v>42</v>
      </c>
      <c r="K13" s="10">
        <v>43</v>
      </c>
      <c r="L13" s="10">
        <v>44</v>
      </c>
      <c r="M13" s="54"/>
    </row>
    <row r="14" spans="1:14">
      <c r="A14" s="8"/>
      <c r="B14" s="9" t="s">
        <v>13</v>
      </c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54"/>
    </row>
    <row r="15" spans="1:14" ht="51">
      <c r="A15" s="36">
        <v>3</v>
      </c>
      <c r="B15" s="2" t="s">
        <v>52</v>
      </c>
      <c r="C15" s="15" t="s">
        <v>14</v>
      </c>
      <c r="D15" s="15">
        <v>0.3</v>
      </c>
      <c r="E15" s="15">
        <v>4</v>
      </c>
      <c r="F15" s="15">
        <v>3</v>
      </c>
      <c r="G15" s="15">
        <v>0</v>
      </c>
      <c r="H15" s="15">
        <v>0</v>
      </c>
      <c r="I15" s="15">
        <v>0</v>
      </c>
      <c r="J15" s="15">
        <v>0</v>
      </c>
      <c r="K15" s="15">
        <v>3</v>
      </c>
      <c r="L15" s="15">
        <v>3</v>
      </c>
      <c r="M15" s="55"/>
    </row>
    <row r="16" spans="1:14">
      <c r="A16" s="11"/>
      <c r="B16" s="9" t="s">
        <v>15</v>
      </c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56"/>
    </row>
    <row r="17" spans="1:13" ht="38.25">
      <c r="A17" s="36">
        <v>4</v>
      </c>
      <c r="B17" s="2" t="s">
        <v>53</v>
      </c>
      <c r="C17" s="15" t="s">
        <v>14</v>
      </c>
      <c r="D17" s="15"/>
      <c r="E17" s="15">
        <v>44</v>
      </c>
      <c r="F17" s="15">
        <v>44</v>
      </c>
      <c r="G17" s="15">
        <v>0</v>
      </c>
      <c r="H17" s="15">
        <v>0</v>
      </c>
      <c r="I17" s="15">
        <v>0</v>
      </c>
      <c r="J17" s="15">
        <v>0</v>
      </c>
      <c r="K17" s="15">
        <v>3</v>
      </c>
      <c r="L17" s="15">
        <v>3</v>
      </c>
      <c r="M17" s="56"/>
    </row>
    <row r="18" spans="1:13" ht="12" customHeight="1">
      <c r="A18" s="61" t="s">
        <v>16</v>
      </c>
      <c r="B18" s="62"/>
      <c r="C18" s="62"/>
      <c r="D18" s="62"/>
      <c r="E18" s="62"/>
      <c r="F18" s="62"/>
      <c r="G18" s="62"/>
      <c r="H18" s="62"/>
      <c r="I18" s="62"/>
      <c r="J18" s="62"/>
      <c r="K18" s="62"/>
      <c r="L18" s="62"/>
      <c r="M18" s="63"/>
    </row>
    <row r="19" spans="1:13">
      <c r="A19" s="11"/>
      <c r="B19" s="9" t="s">
        <v>12</v>
      </c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56"/>
    </row>
    <row r="20" spans="1:13" ht="25.5">
      <c r="A20" s="36">
        <v>5</v>
      </c>
      <c r="B20" s="2" t="s">
        <v>54</v>
      </c>
      <c r="C20" s="15" t="s">
        <v>17</v>
      </c>
      <c r="D20" s="15"/>
      <c r="E20" s="52">
        <v>9295.2463700000008</v>
      </c>
      <c r="F20" s="52">
        <v>3472.7626</v>
      </c>
      <c r="G20" s="52">
        <v>0</v>
      </c>
      <c r="H20" s="52">
        <v>0</v>
      </c>
      <c r="I20" s="52">
        <v>0</v>
      </c>
      <c r="J20" s="52">
        <v>0</v>
      </c>
      <c r="K20" s="52">
        <v>2500</v>
      </c>
      <c r="L20" s="52">
        <v>2500</v>
      </c>
      <c r="M20" s="55"/>
    </row>
    <row r="21" spans="1:13">
      <c r="B21" s="12"/>
      <c r="C21" s="51"/>
      <c r="D21" s="51"/>
      <c r="E21" s="51"/>
      <c r="F21" s="51"/>
    </row>
    <row r="22" spans="1:13" ht="30.75" customHeight="1">
      <c r="B22" s="74" t="s">
        <v>57</v>
      </c>
      <c r="C22" s="74"/>
      <c r="I22" s="73" t="s">
        <v>59</v>
      </c>
      <c r="J22" s="73"/>
      <c r="L22" s="73" t="s">
        <v>58</v>
      </c>
      <c r="M22" s="73"/>
    </row>
    <row r="24" spans="1:13" ht="35.25" hidden="1" customHeight="1">
      <c r="A24" s="72"/>
      <c r="B24" s="72"/>
      <c r="C24" s="72"/>
      <c r="D24" s="72"/>
      <c r="K24" s="57"/>
      <c r="L24" s="57"/>
      <c r="M24" s="57"/>
    </row>
  </sheetData>
  <mergeCells count="23">
    <mergeCell ref="G1:N1"/>
    <mergeCell ref="M5:M7"/>
    <mergeCell ref="G5:J5"/>
    <mergeCell ref="E5:F6"/>
    <mergeCell ref="G6:H6"/>
    <mergeCell ref="I6:J6"/>
    <mergeCell ref="G2:M2"/>
    <mergeCell ref="K24:M24"/>
    <mergeCell ref="A9:M9"/>
    <mergeCell ref="A11:M11"/>
    <mergeCell ref="A18:M18"/>
    <mergeCell ref="B3:M3"/>
    <mergeCell ref="K5:L5"/>
    <mergeCell ref="K6:K7"/>
    <mergeCell ref="L6:L7"/>
    <mergeCell ref="A5:A7"/>
    <mergeCell ref="B5:B7"/>
    <mergeCell ref="C5:C7"/>
    <mergeCell ref="D5:D7"/>
    <mergeCell ref="A24:D24"/>
    <mergeCell ref="L22:M22"/>
    <mergeCell ref="B22:C22"/>
    <mergeCell ref="I22:J22"/>
  </mergeCells>
  <pageMargins left="0.25" right="0.25" top="0.75" bottom="0.75" header="0.3" footer="0.3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Q20"/>
  <sheetViews>
    <sheetView view="pageLayout" topLeftCell="A4" zoomScale="90" zoomScaleNormal="90" zoomScalePageLayoutView="90" workbookViewId="0">
      <selection activeCell="Q14" sqref="Q14"/>
    </sheetView>
  </sheetViews>
  <sheetFormatPr defaultRowHeight="12.75"/>
  <cols>
    <col min="1" max="1" width="5.28515625" style="3" customWidth="1"/>
    <col min="2" max="2" width="11.28515625" style="3" customWidth="1"/>
    <col min="3" max="3" width="32.5703125" style="3" customWidth="1"/>
    <col min="4" max="4" width="15.85546875" style="3" customWidth="1"/>
    <col min="5" max="6" width="5.85546875" style="3" customWidth="1"/>
    <col min="7" max="7" width="11.7109375" style="3" customWidth="1"/>
    <col min="8" max="8" width="5.5703125" style="3" customWidth="1"/>
    <col min="9" max="9" width="11.5703125" style="3" customWidth="1"/>
    <col min="10" max="10" width="11.85546875" style="3" customWidth="1"/>
    <col min="11" max="11" width="12" style="3" customWidth="1"/>
    <col min="12" max="12" width="6" style="3" customWidth="1"/>
    <col min="13" max="13" width="12.42578125" style="3" customWidth="1"/>
    <col min="14" max="14" width="11.5703125" style="3" customWidth="1"/>
    <col min="15" max="15" width="10.28515625" style="3" customWidth="1"/>
    <col min="16" max="16" width="10.85546875" style="3" customWidth="1"/>
    <col min="17" max="17" width="9.140625" style="3" customWidth="1"/>
    <col min="18" max="252" width="9.140625" style="3"/>
    <col min="253" max="253" width="25" style="3" customWidth="1"/>
    <col min="254" max="254" width="15.7109375" style="3" customWidth="1"/>
    <col min="255" max="255" width="26.28515625" style="3" customWidth="1"/>
    <col min="256" max="257" width="5.85546875" style="3" customWidth="1"/>
    <col min="258" max="258" width="10.140625" style="3" customWidth="1"/>
    <col min="259" max="271" width="5.85546875" style="3" customWidth="1"/>
    <col min="272" max="272" width="22.7109375" style="3" customWidth="1"/>
    <col min="273" max="508" width="9.140625" style="3"/>
    <col min="509" max="509" width="25" style="3" customWidth="1"/>
    <col min="510" max="510" width="15.7109375" style="3" customWidth="1"/>
    <col min="511" max="511" width="26.28515625" style="3" customWidth="1"/>
    <col min="512" max="513" width="5.85546875" style="3" customWidth="1"/>
    <col min="514" max="514" width="10.140625" style="3" customWidth="1"/>
    <col min="515" max="527" width="5.85546875" style="3" customWidth="1"/>
    <col min="528" max="528" width="22.7109375" style="3" customWidth="1"/>
    <col min="529" max="764" width="9.140625" style="3"/>
    <col min="765" max="765" width="25" style="3" customWidth="1"/>
    <col min="766" max="766" width="15.7109375" style="3" customWidth="1"/>
    <col min="767" max="767" width="26.28515625" style="3" customWidth="1"/>
    <col min="768" max="769" width="5.85546875" style="3" customWidth="1"/>
    <col min="770" max="770" width="10.140625" style="3" customWidth="1"/>
    <col min="771" max="783" width="5.85546875" style="3" customWidth="1"/>
    <col min="784" max="784" width="22.7109375" style="3" customWidth="1"/>
    <col min="785" max="1020" width="9.140625" style="3"/>
    <col min="1021" max="1021" width="25" style="3" customWidth="1"/>
    <col min="1022" max="1022" width="15.7109375" style="3" customWidth="1"/>
    <col min="1023" max="1023" width="26.28515625" style="3" customWidth="1"/>
    <col min="1024" max="1025" width="5.85546875" style="3" customWidth="1"/>
    <col min="1026" max="1026" width="10.140625" style="3" customWidth="1"/>
    <col min="1027" max="1039" width="5.85546875" style="3" customWidth="1"/>
    <col min="1040" max="1040" width="22.7109375" style="3" customWidth="1"/>
    <col min="1041" max="1276" width="9.140625" style="3"/>
    <col min="1277" max="1277" width="25" style="3" customWidth="1"/>
    <col min="1278" max="1278" width="15.7109375" style="3" customWidth="1"/>
    <col min="1279" max="1279" width="26.28515625" style="3" customWidth="1"/>
    <col min="1280" max="1281" width="5.85546875" style="3" customWidth="1"/>
    <col min="1282" max="1282" width="10.140625" style="3" customWidth="1"/>
    <col min="1283" max="1295" width="5.85546875" style="3" customWidth="1"/>
    <col min="1296" max="1296" width="22.7109375" style="3" customWidth="1"/>
    <col min="1297" max="1532" width="9.140625" style="3"/>
    <col min="1533" max="1533" width="25" style="3" customWidth="1"/>
    <col min="1534" max="1534" width="15.7109375" style="3" customWidth="1"/>
    <col min="1535" max="1535" width="26.28515625" style="3" customWidth="1"/>
    <col min="1536" max="1537" width="5.85546875" style="3" customWidth="1"/>
    <col min="1538" max="1538" width="10.140625" style="3" customWidth="1"/>
    <col min="1539" max="1551" width="5.85546875" style="3" customWidth="1"/>
    <col min="1552" max="1552" width="22.7109375" style="3" customWidth="1"/>
    <col min="1553" max="1788" width="9.140625" style="3"/>
    <col min="1789" max="1789" width="25" style="3" customWidth="1"/>
    <col min="1790" max="1790" width="15.7109375" style="3" customWidth="1"/>
    <col min="1791" max="1791" width="26.28515625" style="3" customWidth="1"/>
    <col min="1792" max="1793" width="5.85546875" style="3" customWidth="1"/>
    <col min="1794" max="1794" width="10.140625" style="3" customWidth="1"/>
    <col min="1795" max="1807" width="5.85546875" style="3" customWidth="1"/>
    <col min="1808" max="1808" width="22.7109375" style="3" customWidth="1"/>
    <col min="1809" max="2044" width="9.140625" style="3"/>
    <col min="2045" max="2045" width="25" style="3" customWidth="1"/>
    <col min="2046" max="2046" width="15.7109375" style="3" customWidth="1"/>
    <col min="2047" max="2047" width="26.28515625" style="3" customWidth="1"/>
    <col min="2048" max="2049" width="5.85546875" style="3" customWidth="1"/>
    <col min="2050" max="2050" width="10.140625" style="3" customWidth="1"/>
    <col min="2051" max="2063" width="5.85546875" style="3" customWidth="1"/>
    <col min="2064" max="2064" width="22.7109375" style="3" customWidth="1"/>
    <col min="2065" max="2300" width="9.140625" style="3"/>
    <col min="2301" max="2301" width="25" style="3" customWidth="1"/>
    <col min="2302" max="2302" width="15.7109375" style="3" customWidth="1"/>
    <col min="2303" max="2303" width="26.28515625" style="3" customWidth="1"/>
    <col min="2304" max="2305" width="5.85546875" style="3" customWidth="1"/>
    <col min="2306" max="2306" width="10.140625" style="3" customWidth="1"/>
    <col min="2307" max="2319" width="5.85546875" style="3" customWidth="1"/>
    <col min="2320" max="2320" width="22.7109375" style="3" customWidth="1"/>
    <col min="2321" max="2556" width="9.140625" style="3"/>
    <col min="2557" max="2557" width="25" style="3" customWidth="1"/>
    <col min="2558" max="2558" width="15.7109375" style="3" customWidth="1"/>
    <col min="2559" max="2559" width="26.28515625" style="3" customWidth="1"/>
    <col min="2560" max="2561" width="5.85546875" style="3" customWidth="1"/>
    <col min="2562" max="2562" width="10.140625" style="3" customWidth="1"/>
    <col min="2563" max="2575" width="5.85546875" style="3" customWidth="1"/>
    <col min="2576" max="2576" width="22.7109375" style="3" customWidth="1"/>
    <col min="2577" max="2812" width="9.140625" style="3"/>
    <col min="2813" max="2813" width="25" style="3" customWidth="1"/>
    <col min="2814" max="2814" width="15.7109375" style="3" customWidth="1"/>
    <col min="2815" max="2815" width="26.28515625" style="3" customWidth="1"/>
    <col min="2816" max="2817" width="5.85546875" style="3" customWidth="1"/>
    <col min="2818" max="2818" width="10.140625" style="3" customWidth="1"/>
    <col min="2819" max="2831" width="5.85546875" style="3" customWidth="1"/>
    <col min="2832" max="2832" width="22.7109375" style="3" customWidth="1"/>
    <col min="2833" max="3068" width="9.140625" style="3"/>
    <col min="3069" max="3069" width="25" style="3" customWidth="1"/>
    <col min="3070" max="3070" width="15.7109375" style="3" customWidth="1"/>
    <col min="3071" max="3071" width="26.28515625" style="3" customWidth="1"/>
    <col min="3072" max="3073" width="5.85546875" style="3" customWidth="1"/>
    <col min="3074" max="3074" width="10.140625" style="3" customWidth="1"/>
    <col min="3075" max="3087" width="5.85546875" style="3" customWidth="1"/>
    <col min="3088" max="3088" width="22.7109375" style="3" customWidth="1"/>
    <col min="3089" max="3324" width="9.140625" style="3"/>
    <col min="3325" max="3325" width="25" style="3" customWidth="1"/>
    <col min="3326" max="3326" width="15.7109375" style="3" customWidth="1"/>
    <col min="3327" max="3327" width="26.28515625" style="3" customWidth="1"/>
    <col min="3328" max="3329" width="5.85546875" style="3" customWidth="1"/>
    <col min="3330" max="3330" width="10.140625" style="3" customWidth="1"/>
    <col min="3331" max="3343" width="5.85546875" style="3" customWidth="1"/>
    <col min="3344" max="3344" width="22.7109375" style="3" customWidth="1"/>
    <col min="3345" max="3580" width="9.140625" style="3"/>
    <col min="3581" max="3581" width="25" style="3" customWidth="1"/>
    <col min="3582" max="3582" width="15.7109375" style="3" customWidth="1"/>
    <col min="3583" max="3583" width="26.28515625" style="3" customWidth="1"/>
    <col min="3584" max="3585" width="5.85546875" style="3" customWidth="1"/>
    <col min="3586" max="3586" width="10.140625" style="3" customWidth="1"/>
    <col min="3587" max="3599" width="5.85546875" style="3" customWidth="1"/>
    <col min="3600" max="3600" width="22.7109375" style="3" customWidth="1"/>
    <col min="3601" max="3836" width="9.140625" style="3"/>
    <col min="3837" max="3837" width="25" style="3" customWidth="1"/>
    <col min="3838" max="3838" width="15.7109375" style="3" customWidth="1"/>
    <col min="3839" max="3839" width="26.28515625" style="3" customWidth="1"/>
    <col min="3840" max="3841" width="5.85546875" style="3" customWidth="1"/>
    <col min="3842" max="3842" width="10.140625" style="3" customWidth="1"/>
    <col min="3843" max="3855" width="5.85546875" style="3" customWidth="1"/>
    <col min="3856" max="3856" width="22.7109375" style="3" customWidth="1"/>
    <col min="3857" max="4092" width="9.140625" style="3"/>
    <col min="4093" max="4093" width="25" style="3" customWidth="1"/>
    <col min="4094" max="4094" width="15.7109375" style="3" customWidth="1"/>
    <col min="4095" max="4095" width="26.28515625" style="3" customWidth="1"/>
    <col min="4096" max="4097" width="5.85546875" style="3" customWidth="1"/>
    <col min="4098" max="4098" width="10.140625" style="3" customWidth="1"/>
    <col min="4099" max="4111" width="5.85546875" style="3" customWidth="1"/>
    <col min="4112" max="4112" width="22.7109375" style="3" customWidth="1"/>
    <col min="4113" max="4348" width="9.140625" style="3"/>
    <col min="4349" max="4349" width="25" style="3" customWidth="1"/>
    <col min="4350" max="4350" width="15.7109375" style="3" customWidth="1"/>
    <col min="4351" max="4351" width="26.28515625" style="3" customWidth="1"/>
    <col min="4352" max="4353" width="5.85546875" style="3" customWidth="1"/>
    <col min="4354" max="4354" width="10.140625" style="3" customWidth="1"/>
    <col min="4355" max="4367" width="5.85546875" style="3" customWidth="1"/>
    <col min="4368" max="4368" width="22.7109375" style="3" customWidth="1"/>
    <col min="4369" max="4604" width="9.140625" style="3"/>
    <col min="4605" max="4605" width="25" style="3" customWidth="1"/>
    <col min="4606" max="4606" width="15.7109375" style="3" customWidth="1"/>
    <col min="4607" max="4607" width="26.28515625" style="3" customWidth="1"/>
    <col min="4608" max="4609" width="5.85546875" style="3" customWidth="1"/>
    <col min="4610" max="4610" width="10.140625" style="3" customWidth="1"/>
    <col min="4611" max="4623" width="5.85546875" style="3" customWidth="1"/>
    <col min="4624" max="4624" width="22.7109375" style="3" customWidth="1"/>
    <col min="4625" max="4860" width="9.140625" style="3"/>
    <col min="4861" max="4861" width="25" style="3" customWidth="1"/>
    <col min="4862" max="4862" width="15.7109375" style="3" customWidth="1"/>
    <col min="4863" max="4863" width="26.28515625" style="3" customWidth="1"/>
    <col min="4864" max="4865" width="5.85546875" style="3" customWidth="1"/>
    <col min="4866" max="4866" width="10.140625" style="3" customWidth="1"/>
    <col min="4867" max="4879" width="5.85546875" style="3" customWidth="1"/>
    <col min="4880" max="4880" width="22.7109375" style="3" customWidth="1"/>
    <col min="4881" max="5116" width="9.140625" style="3"/>
    <col min="5117" max="5117" width="25" style="3" customWidth="1"/>
    <col min="5118" max="5118" width="15.7109375" style="3" customWidth="1"/>
    <col min="5119" max="5119" width="26.28515625" style="3" customWidth="1"/>
    <col min="5120" max="5121" width="5.85546875" style="3" customWidth="1"/>
    <col min="5122" max="5122" width="10.140625" style="3" customWidth="1"/>
    <col min="5123" max="5135" width="5.85546875" style="3" customWidth="1"/>
    <col min="5136" max="5136" width="22.7109375" style="3" customWidth="1"/>
    <col min="5137" max="5372" width="9.140625" style="3"/>
    <col min="5373" max="5373" width="25" style="3" customWidth="1"/>
    <col min="5374" max="5374" width="15.7109375" style="3" customWidth="1"/>
    <col min="5375" max="5375" width="26.28515625" style="3" customWidth="1"/>
    <col min="5376" max="5377" width="5.85546875" style="3" customWidth="1"/>
    <col min="5378" max="5378" width="10.140625" style="3" customWidth="1"/>
    <col min="5379" max="5391" width="5.85546875" style="3" customWidth="1"/>
    <col min="5392" max="5392" width="22.7109375" style="3" customWidth="1"/>
    <col min="5393" max="5628" width="9.140625" style="3"/>
    <col min="5629" max="5629" width="25" style="3" customWidth="1"/>
    <col min="5630" max="5630" width="15.7109375" style="3" customWidth="1"/>
    <col min="5631" max="5631" width="26.28515625" style="3" customWidth="1"/>
    <col min="5632" max="5633" width="5.85546875" style="3" customWidth="1"/>
    <col min="5634" max="5634" width="10.140625" style="3" customWidth="1"/>
    <col min="5635" max="5647" width="5.85546875" style="3" customWidth="1"/>
    <col min="5648" max="5648" width="22.7109375" style="3" customWidth="1"/>
    <col min="5649" max="5884" width="9.140625" style="3"/>
    <col min="5885" max="5885" width="25" style="3" customWidth="1"/>
    <col min="5886" max="5886" width="15.7109375" style="3" customWidth="1"/>
    <col min="5887" max="5887" width="26.28515625" style="3" customWidth="1"/>
    <col min="5888" max="5889" width="5.85546875" style="3" customWidth="1"/>
    <col min="5890" max="5890" width="10.140625" style="3" customWidth="1"/>
    <col min="5891" max="5903" width="5.85546875" style="3" customWidth="1"/>
    <col min="5904" max="5904" width="22.7109375" style="3" customWidth="1"/>
    <col min="5905" max="6140" width="9.140625" style="3"/>
    <col min="6141" max="6141" width="25" style="3" customWidth="1"/>
    <col min="6142" max="6142" width="15.7109375" style="3" customWidth="1"/>
    <col min="6143" max="6143" width="26.28515625" style="3" customWidth="1"/>
    <col min="6144" max="6145" width="5.85546875" style="3" customWidth="1"/>
    <col min="6146" max="6146" width="10.140625" style="3" customWidth="1"/>
    <col min="6147" max="6159" width="5.85546875" style="3" customWidth="1"/>
    <col min="6160" max="6160" width="22.7109375" style="3" customWidth="1"/>
    <col min="6161" max="6396" width="9.140625" style="3"/>
    <col min="6397" max="6397" width="25" style="3" customWidth="1"/>
    <col min="6398" max="6398" width="15.7109375" style="3" customWidth="1"/>
    <col min="6399" max="6399" width="26.28515625" style="3" customWidth="1"/>
    <col min="6400" max="6401" width="5.85546875" style="3" customWidth="1"/>
    <col min="6402" max="6402" width="10.140625" style="3" customWidth="1"/>
    <col min="6403" max="6415" width="5.85546875" style="3" customWidth="1"/>
    <col min="6416" max="6416" width="22.7109375" style="3" customWidth="1"/>
    <col min="6417" max="6652" width="9.140625" style="3"/>
    <col min="6653" max="6653" width="25" style="3" customWidth="1"/>
    <col min="6654" max="6654" width="15.7109375" style="3" customWidth="1"/>
    <col min="6655" max="6655" width="26.28515625" style="3" customWidth="1"/>
    <col min="6656" max="6657" width="5.85546875" style="3" customWidth="1"/>
    <col min="6658" max="6658" width="10.140625" style="3" customWidth="1"/>
    <col min="6659" max="6671" width="5.85546875" style="3" customWidth="1"/>
    <col min="6672" max="6672" width="22.7109375" style="3" customWidth="1"/>
    <col min="6673" max="6908" width="9.140625" style="3"/>
    <col min="6909" max="6909" width="25" style="3" customWidth="1"/>
    <col min="6910" max="6910" width="15.7109375" style="3" customWidth="1"/>
    <col min="6911" max="6911" width="26.28515625" style="3" customWidth="1"/>
    <col min="6912" max="6913" width="5.85546875" style="3" customWidth="1"/>
    <col min="6914" max="6914" width="10.140625" style="3" customWidth="1"/>
    <col min="6915" max="6927" width="5.85546875" style="3" customWidth="1"/>
    <col min="6928" max="6928" width="22.7109375" style="3" customWidth="1"/>
    <col min="6929" max="7164" width="9.140625" style="3"/>
    <col min="7165" max="7165" width="25" style="3" customWidth="1"/>
    <col min="7166" max="7166" width="15.7109375" style="3" customWidth="1"/>
    <col min="7167" max="7167" width="26.28515625" style="3" customWidth="1"/>
    <col min="7168" max="7169" width="5.85546875" style="3" customWidth="1"/>
    <col min="7170" max="7170" width="10.140625" style="3" customWidth="1"/>
    <col min="7171" max="7183" width="5.85546875" style="3" customWidth="1"/>
    <col min="7184" max="7184" width="22.7109375" style="3" customWidth="1"/>
    <col min="7185" max="7420" width="9.140625" style="3"/>
    <col min="7421" max="7421" width="25" style="3" customWidth="1"/>
    <col min="7422" max="7422" width="15.7109375" style="3" customWidth="1"/>
    <col min="7423" max="7423" width="26.28515625" style="3" customWidth="1"/>
    <col min="7424" max="7425" width="5.85546875" style="3" customWidth="1"/>
    <col min="7426" max="7426" width="10.140625" style="3" customWidth="1"/>
    <col min="7427" max="7439" width="5.85546875" style="3" customWidth="1"/>
    <col min="7440" max="7440" width="22.7109375" style="3" customWidth="1"/>
    <col min="7441" max="7676" width="9.140625" style="3"/>
    <col min="7677" max="7677" width="25" style="3" customWidth="1"/>
    <col min="7678" max="7678" width="15.7109375" style="3" customWidth="1"/>
    <col min="7679" max="7679" width="26.28515625" style="3" customWidth="1"/>
    <col min="7680" max="7681" width="5.85546875" style="3" customWidth="1"/>
    <col min="7682" max="7682" width="10.140625" style="3" customWidth="1"/>
    <col min="7683" max="7695" width="5.85546875" style="3" customWidth="1"/>
    <col min="7696" max="7696" width="22.7109375" style="3" customWidth="1"/>
    <col min="7697" max="7932" width="9.140625" style="3"/>
    <col min="7933" max="7933" width="25" style="3" customWidth="1"/>
    <col min="7934" max="7934" width="15.7109375" style="3" customWidth="1"/>
    <col min="7935" max="7935" width="26.28515625" style="3" customWidth="1"/>
    <col min="7936" max="7937" width="5.85546875" style="3" customWidth="1"/>
    <col min="7938" max="7938" width="10.140625" style="3" customWidth="1"/>
    <col min="7939" max="7951" width="5.85546875" style="3" customWidth="1"/>
    <col min="7952" max="7952" width="22.7109375" style="3" customWidth="1"/>
    <col min="7953" max="8188" width="9.140625" style="3"/>
    <col min="8189" max="8189" width="25" style="3" customWidth="1"/>
    <col min="8190" max="8190" width="15.7109375" style="3" customWidth="1"/>
    <col min="8191" max="8191" width="26.28515625" style="3" customWidth="1"/>
    <col min="8192" max="8193" width="5.85546875" style="3" customWidth="1"/>
    <col min="8194" max="8194" width="10.140625" style="3" customWidth="1"/>
    <col min="8195" max="8207" width="5.85546875" style="3" customWidth="1"/>
    <col min="8208" max="8208" width="22.7109375" style="3" customWidth="1"/>
    <col min="8209" max="8444" width="9.140625" style="3"/>
    <col min="8445" max="8445" width="25" style="3" customWidth="1"/>
    <col min="8446" max="8446" width="15.7109375" style="3" customWidth="1"/>
    <col min="8447" max="8447" width="26.28515625" style="3" customWidth="1"/>
    <col min="8448" max="8449" width="5.85546875" style="3" customWidth="1"/>
    <col min="8450" max="8450" width="10.140625" style="3" customWidth="1"/>
    <col min="8451" max="8463" width="5.85546875" style="3" customWidth="1"/>
    <col min="8464" max="8464" width="22.7109375" style="3" customWidth="1"/>
    <col min="8465" max="8700" width="9.140625" style="3"/>
    <col min="8701" max="8701" width="25" style="3" customWidth="1"/>
    <col min="8702" max="8702" width="15.7109375" style="3" customWidth="1"/>
    <col min="8703" max="8703" width="26.28515625" style="3" customWidth="1"/>
    <col min="8704" max="8705" width="5.85546875" style="3" customWidth="1"/>
    <col min="8706" max="8706" width="10.140625" style="3" customWidth="1"/>
    <col min="8707" max="8719" width="5.85546875" style="3" customWidth="1"/>
    <col min="8720" max="8720" width="22.7109375" style="3" customWidth="1"/>
    <col min="8721" max="8956" width="9.140625" style="3"/>
    <col min="8957" max="8957" width="25" style="3" customWidth="1"/>
    <col min="8958" max="8958" width="15.7109375" style="3" customWidth="1"/>
    <col min="8959" max="8959" width="26.28515625" style="3" customWidth="1"/>
    <col min="8960" max="8961" width="5.85546875" style="3" customWidth="1"/>
    <col min="8962" max="8962" width="10.140625" style="3" customWidth="1"/>
    <col min="8963" max="8975" width="5.85546875" style="3" customWidth="1"/>
    <col min="8976" max="8976" width="22.7109375" style="3" customWidth="1"/>
    <col min="8977" max="9212" width="9.140625" style="3"/>
    <col min="9213" max="9213" width="25" style="3" customWidth="1"/>
    <col min="9214" max="9214" width="15.7109375" style="3" customWidth="1"/>
    <col min="9215" max="9215" width="26.28515625" style="3" customWidth="1"/>
    <col min="9216" max="9217" width="5.85546875" style="3" customWidth="1"/>
    <col min="9218" max="9218" width="10.140625" style="3" customWidth="1"/>
    <col min="9219" max="9231" width="5.85546875" style="3" customWidth="1"/>
    <col min="9232" max="9232" width="22.7109375" style="3" customWidth="1"/>
    <col min="9233" max="9468" width="9.140625" style="3"/>
    <col min="9469" max="9469" width="25" style="3" customWidth="1"/>
    <col min="9470" max="9470" width="15.7109375" style="3" customWidth="1"/>
    <col min="9471" max="9471" width="26.28515625" style="3" customWidth="1"/>
    <col min="9472" max="9473" width="5.85546875" style="3" customWidth="1"/>
    <col min="9474" max="9474" width="10.140625" style="3" customWidth="1"/>
    <col min="9475" max="9487" width="5.85546875" style="3" customWidth="1"/>
    <col min="9488" max="9488" width="22.7109375" style="3" customWidth="1"/>
    <col min="9489" max="9724" width="9.140625" style="3"/>
    <col min="9725" max="9725" width="25" style="3" customWidth="1"/>
    <col min="9726" max="9726" width="15.7109375" style="3" customWidth="1"/>
    <col min="9727" max="9727" width="26.28515625" style="3" customWidth="1"/>
    <col min="9728" max="9729" width="5.85546875" style="3" customWidth="1"/>
    <col min="9730" max="9730" width="10.140625" style="3" customWidth="1"/>
    <col min="9731" max="9743" width="5.85546875" style="3" customWidth="1"/>
    <col min="9744" max="9744" width="22.7109375" style="3" customWidth="1"/>
    <col min="9745" max="9980" width="9.140625" style="3"/>
    <col min="9981" max="9981" width="25" style="3" customWidth="1"/>
    <col min="9982" max="9982" width="15.7109375" style="3" customWidth="1"/>
    <col min="9983" max="9983" width="26.28515625" style="3" customWidth="1"/>
    <col min="9984" max="9985" width="5.85546875" style="3" customWidth="1"/>
    <col min="9986" max="9986" width="10.140625" style="3" customWidth="1"/>
    <col min="9987" max="9999" width="5.85546875" style="3" customWidth="1"/>
    <col min="10000" max="10000" width="22.7109375" style="3" customWidth="1"/>
    <col min="10001" max="10236" width="9.140625" style="3"/>
    <col min="10237" max="10237" width="25" style="3" customWidth="1"/>
    <col min="10238" max="10238" width="15.7109375" style="3" customWidth="1"/>
    <col min="10239" max="10239" width="26.28515625" style="3" customWidth="1"/>
    <col min="10240" max="10241" width="5.85546875" style="3" customWidth="1"/>
    <col min="10242" max="10242" width="10.140625" style="3" customWidth="1"/>
    <col min="10243" max="10255" width="5.85546875" style="3" customWidth="1"/>
    <col min="10256" max="10256" width="22.7109375" style="3" customWidth="1"/>
    <col min="10257" max="10492" width="9.140625" style="3"/>
    <col min="10493" max="10493" width="25" style="3" customWidth="1"/>
    <col min="10494" max="10494" width="15.7109375" style="3" customWidth="1"/>
    <col min="10495" max="10495" width="26.28515625" style="3" customWidth="1"/>
    <col min="10496" max="10497" width="5.85546875" style="3" customWidth="1"/>
    <col min="10498" max="10498" width="10.140625" style="3" customWidth="1"/>
    <col min="10499" max="10511" width="5.85546875" style="3" customWidth="1"/>
    <col min="10512" max="10512" width="22.7109375" style="3" customWidth="1"/>
    <col min="10513" max="10748" width="9.140625" style="3"/>
    <col min="10749" max="10749" width="25" style="3" customWidth="1"/>
    <col min="10750" max="10750" width="15.7109375" style="3" customWidth="1"/>
    <col min="10751" max="10751" width="26.28515625" style="3" customWidth="1"/>
    <col min="10752" max="10753" width="5.85546875" style="3" customWidth="1"/>
    <col min="10754" max="10754" width="10.140625" style="3" customWidth="1"/>
    <col min="10755" max="10767" width="5.85546875" style="3" customWidth="1"/>
    <col min="10768" max="10768" width="22.7109375" style="3" customWidth="1"/>
    <col min="10769" max="11004" width="9.140625" style="3"/>
    <col min="11005" max="11005" width="25" style="3" customWidth="1"/>
    <col min="11006" max="11006" width="15.7109375" style="3" customWidth="1"/>
    <col min="11007" max="11007" width="26.28515625" style="3" customWidth="1"/>
    <col min="11008" max="11009" width="5.85546875" style="3" customWidth="1"/>
    <col min="11010" max="11010" width="10.140625" style="3" customWidth="1"/>
    <col min="11011" max="11023" width="5.85546875" style="3" customWidth="1"/>
    <col min="11024" max="11024" width="22.7109375" style="3" customWidth="1"/>
    <col min="11025" max="11260" width="9.140625" style="3"/>
    <col min="11261" max="11261" width="25" style="3" customWidth="1"/>
    <col min="11262" max="11262" width="15.7109375" style="3" customWidth="1"/>
    <col min="11263" max="11263" width="26.28515625" style="3" customWidth="1"/>
    <col min="11264" max="11265" width="5.85546875" style="3" customWidth="1"/>
    <col min="11266" max="11266" width="10.140625" style="3" customWidth="1"/>
    <col min="11267" max="11279" width="5.85546875" style="3" customWidth="1"/>
    <col min="11280" max="11280" width="22.7109375" style="3" customWidth="1"/>
    <col min="11281" max="11516" width="9.140625" style="3"/>
    <col min="11517" max="11517" width="25" style="3" customWidth="1"/>
    <col min="11518" max="11518" width="15.7109375" style="3" customWidth="1"/>
    <col min="11519" max="11519" width="26.28515625" style="3" customWidth="1"/>
    <col min="11520" max="11521" width="5.85546875" style="3" customWidth="1"/>
    <col min="11522" max="11522" width="10.140625" style="3" customWidth="1"/>
    <col min="11523" max="11535" width="5.85546875" style="3" customWidth="1"/>
    <col min="11536" max="11536" width="22.7109375" style="3" customWidth="1"/>
    <col min="11537" max="11772" width="9.140625" style="3"/>
    <col min="11773" max="11773" width="25" style="3" customWidth="1"/>
    <col min="11774" max="11774" width="15.7109375" style="3" customWidth="1"/>
    <col min="11775" max="11775" width="26.28515625" style="3" customWidth="1"/>
    <col min="11776" max="11777" width="5.85546875" style="3" customWidth="1"/>
    <col min="11778" max="11778" width="10.140625" style="3" customWidth="1"/>
    <col min="11779" max="11791" width="5.85546875" style="3" customWidth="1"/>
    <col min="11792" max="11792" width="22.7109375" style="3" customWidth="1"/>
    <col min="11793" max="12028" width="9.140625" style="3"/>
    <col min="12029" max="12029" width="25" style="3" customWidth="1"/>
    <col min="12030" max="12030" width="15.7109375" style="3" customWidth="1"/>
    <col min="12031" max="12031" width="26.28515625" style="3" customWidth="1"/>
    <col min="12032" max="12033" width="5.85546875" style="3" customWidth="1"/>
    <col min="12034" max="12034" width="10.140625" style="3" customWidth="1"/>
    <col min="12035" max="12047" width="5.85546875" style="3" customWidth="1"/>
    <col min="12048" max="12048" width="22.7109375" style="3" customWidth="1"/>
    <col min="12049" max="12284" width="9.140625" style="3"/>
    <col min="12285" max="12285" width="25" style="3" customWidth="1"/>
    <col min="12286" max="12286" width="15.7109375" style="3" customWidth="1"/>
    <col min="12287" max="12287" width="26.28515625" style="3" customWidth="1"/>
    <col min="12288" max="12289" width="5.85546875" style="3" customWidth="1"/>
    <col min="12290" max="12290" width="10.140625" style="3" customWidth="1"/>
    <col min="12291" max="12303" width="5.85546875" style="3" customWidth="1"/>
    <col min="12304" max="12304" width="22.7109375" style="3" customWidth="1"/>
    <col min="12305" max="12540" width="9.140625" style="3"/>
    <col min="12541" max="12541" width="25" style="3" customWidth="1"/>
    <col min="12542" max="12542" width="15.7109375" style="3" customWidth="1"/>
    <col min="12543" max="12543" width="26.28515625" style="3" customWidth="1"/>
    <col min="12544" max="12545" width="5.85546875" style="3" customWidth="1"/>
    <col min="12546" max="12546" width="10.140625" style="3" customWidth="1"/>
    <col min="12547" max="12559" width="5.85546875" style="3" customWidth="1"/>
    <col min="12560" max="12560" width="22.7109375" style="3" customWidth="1"/>
    <col min="12561" max="12796" width="9.140625" style="3"/>
    <col min="12797" max="12797" width="25" style="3" customWidth="1"/>
    <col min="12798" max="12798" width="15.7109375" style="3" customWidth="1"/>
    <col min="12799" max="12799" width="26.28515625" style="3" customWidth="1"/>
    <col min="12800" max="12801" width="5.85546875" style="3" customWidth="1"/>
    <col min="12802" max="12802" width="10.140625" style="3" customWidth="1"/>
    <col min="12803" max="12815" width="5.85546875" style="3" customWidth="1"/>
    <col min="12816" max="12816" width="22.7109375" style="3" customWidth="1"/>
    <col min="12817" max="13052" width="9.140625" style="3"/>
    <col min="13053" max="13053" width="25" style="3" customWidth="1"/>
    <col min="13054" max="13054" width="15.7109375" style="3" customWidth="1"/>
    <col min="13055" max="13055" width="26.28515625" style="3" customWidth="1"/>
    <col min="13056" max="13057" width="5.85546875" style="3" customWidth="1"/>
    <col min="13058" max="13058" width="10.140625" style="3" customWidth="1"/>
    <col min="13059" max="13071" width="5.85546875" style="3" customWidth="1"/>
    <col min="13072" max="13072" width="22.7109375" style="3" customWidth="1"/>
    <col min="13073" max="13308" width="9.140625" style="3"/>
    <col min="13309" max="13309" width="25" style="3" customWidth="1"/>
    <col min="13310" max="13310" width="15.7109375" style="3" customWidth="1"/>
    <col min="13311" max="13311" width="26.28515625" style="3" customWidth="1"/>
    <col min="13312" max="13313" width="5.85546875" style="3" customWidth="1"/>
    <col min="13314" max="13314" width="10.140625" style="3" customWidth="1"/>
    <col min="13315" max="13327" width="5.85546875" style="3" customWidth="1"/>
    <col min="13328" max="13328" width="22.7109375" style="3" customWidth="1"/>
    <col min="13329" max="13564" width="9.140625" style="3"/>
    <col min="13565" max="13565" width="25" style="3" customWidth="1"/>
    <col min="13566" max="13566" width="15.7109375" style="3" customWidth="1"/>
    <col min="13567" max="13567" width="26.28515625" style="3" customWidth="1"/>
    <col min="13568" max="13569" width="5.85546875" style="3" customWidth="1"/>
    <col min="13570" max="13570" width="10.140625" style="3" customWidth="1"/>
    <col min="13571" max="13583" width="5.85546875" style="3" customWidth="1"/>
    <col min="13584" max="13584" width="22.7109375" style="3" customWidth="1"/>
    <col min="13585" max="13820" width="9.140625" style="3"/>
    <col min="13821" max="13821" width="25" style="3" customWidth="1"/>
    <col min="13822" max="13822" width="15.7109375" style="3" customWidth="1"/>
    <col min="13823" max="13823" width="26.28515625" style="3" customWidth="1"/>
    <col min="13824" max="13825" width="5.85546875" style="3" customWidth="1"/>
    <col min="13826" max="13826" width="10.140625" style="3" customWidth="1"/>
    <col min="13827" max="13839" width="5.85546875" style="3" customWidth="1"/>
    <col min="13840" max="13840" width="22.7109375" style="3" customWidth="1"/>
    <col min="13841" max="14076" width="9.140625" style="3"/>
    <col min="14077" max="14077" width="25" style="3" customWidth="1"/>
    <col min="14078" max="14078" width="15.7109375" style="3" customWidth="1"/>
    <col min="14079" max="14079" width="26.28515625" style="3" customWidth="1"/>
    <col min="14080" max="14081" width="5.85546875" style="3" customWidth="1"/>
    <col min="14082" max="14082" width="10.140625" style="3" customWidth="1"/>
    <col min="14083" max="14095" width="5.85546875" style="3" customWidth="1"/>
    <col min="14096" max="14096" width="22.7109375" style="3" customWidth="1"/>
    <col min="14097" max="14332" width="9.140625" style="3"/>
    <col min="14333" max="14333" width="25" style="3" customWidth="1"/>
    <col min="14334" max="14334" width="15.7109375" style="3" customWidth="1"/>
    <col min="14335" max="14335" width="26.28515625" style="3" customWidth="1"/>
    <col min="14336" max="14337" width="5.85546875" style="3" customWidth="1"/>
    <col min="14338" max="14338" width="10.140625" style="3" customWidth="1"/>
    <col min="14339" max="14351" width="5.85546875" style="3" customWidth="1"/>
    <col min="14352" max="14352" width="22.7109375" style="3" customWidth="1"/>
    <col min="14353" max="14588" width="9.140625" style="3"/>
    <col min="14589" max="14589" width="25" style="3" customWidth="1"/>
    <col min="14590" max="14590" width="15.7109375" style="3" customWidth="1"/>
    <col min="14591" max="14591" width="26.28515625" style="3" customWidth="1"/>
    <col min="14592" max="14593" width="5.85546875" style="3" customWidth="1"/>
    <col min="14594" max="14594" width="10.140625" style="3" customWidth="1"/>
    <col min="14595" max="14607" width="5.85546875" style="3" customWidth="1"/>
    <col min="14608" max="14608" width="22.7109375" style="3" customWidth="1"/>
    <col min="14609" max="14844" width="9.140625" style="3"/>
    <col min="14845" max="14845" width="25" style="3" customWidth="1"/>
    <col min="14846" max="14846" width="15.7109375" style="3" customWidth="1"/>
    <col min="14847" max="14847" width="26.28515625" style="3" customWidth="1"/>
    <col min="14848" max="14849" width="5.85546875" style="3" customWidth="1"/>
    <col min="14850" max="14850" width="10.140625" style="3" customWidth="1"/>
    <col min="14851" max="14863" width="5.85546875" style="3" customWidth="1"/>
    <col min="14864" max="14864" width="22.7109375" style="3" customWidth="1"/>
    <col min="14865" max="15100" width="9.140625" style="3"/>
    <col min="15101" max="15101" width="25" style="3" customWidth="1"/>
    <col min="15102" max="15102" width="15.7109375" style="3" customWidth="1"/>
    <col min="15103" max="15103" width="26.28515625" style="3" customWidth="1"/>
    <col min="15104" max="15105" width="5.85546875" style="3" customWidth="1"/>
    <col min="15106" max="15106" width="10.140625" style="3" customWidth="1"/>
    <col min="15107" max="15119" width="5.85546875" style="3" customWidth="1"/>
    <col min="15120" max="15120" width="22.7109375" style="3" customWidth="1"/>
    <col min="15121" max="15356" width="9.140625" style="3"/>
    <col min="15357" max="15357" width="25" style="3" customWidth="1"/>
    <col min="15358" max="15358" width="15.7109375" style="3" customWidth="1"/>
    <col min="15359" max="15359" width="26.28515625" style="3" customWidth="1"/>
    <col min="15360" max="15361" width="5.85546875" style="3" customWidth="1"/>
    <col min="15362" max="15362" width="10.140625" style="3" customWidth="1"/>
    <col min="15363" max="15375" width="5.85546875" style="3" customWidth="1"/>
    <col min="15376" max="15376" width="22.7109375" style="3" customWidth="1"/>
    <col min="15377" max="15612" width="9.140625" style="3"/>
    <col min="15613" max="15613" width="25" style="3" customWidth="1"/>
    <col min="15614" max="15614" width="15.7109375" style="3" customWidth="1"/>
    <col min="15615" max="15615" width="26.28515625" style="3" customWidth="1"/>
    <col min="15616" max="15617" width="5.85546875" style="3" customWidth="1"/>
    <col min="15618" max="15618" width="10.140625" style="3" customWidth="1"/>
    <col min="15619" max="15631" width="5.85546875" style="3" customWidth="1"/>
    <col min="15632" max="15632" width="22.7109375" style="3" customWidth="1"/>
    <col min="15633" max="15868" width="9.140625" style="3"/>
    <col min="15869" max="15869" width="25" style="3" customWidth="1"/>
    <col min="15870" max="15870" width="15.7109375" style="3" customWidth="1"/>
    <col min="15871" max="15871" width="26.28515625" style="3" customWidth="1"/>
    <col min="15872" max="15873" width="5.85546875" style="3" customWidth="1"/>
    <col min="15874" max="15874" width="10.140625" style="3" customWidth="1"/>
    <col min="15875" max="15887" width="5.85546875" style="3" customWidth="1"/>
    <col min="15888" max="15888" width="22.7109375" style="3" customWidth="1"/>
    <col min="15889" max="16124" width="9.140625" style="3"/>
    <col min="16125" max="16125" width="25" style="3" customWidth="1"/>
    <col min="16126" max="16126" width="15.7109375" style="3" customWidth="1"/>
    <col min="16127" max="16127" width="26.28515625" style="3" customWidth="1"/>
    <col min="16128" max="16129" width="5.85546875" style="3" customWidth="1"/>
    <col min="16130" max="16130" width="10.140625" style="3" customWidth="1"/>
    <col min="16131" max="16143" width="5.85546875" style="3" customWidth="1"/>
    <col min="16144" max="16144" width="22.7109375" style="3" customWidth="1"/>
    <col min="16145" max="16384" width="9.140625" style="3"/>
  </cols>
  <sheetData>
    <row r="1" spans="1:17">
      <c r="O1" s="72" t="s">
        <v>34</v>
      </c>
      <c r="P1" s="72"/>
      <c r="Q1" s="72"/>
    </row>
    <row r="2" spans="1:17" ht="70.5" customHeight="1">
      <c r="O2" s="92" t="s">
        <v>0</v>
      </c>
      <c r="P2" s="92"/>
      <c r="Q2" s="92"/>
    </row>
    <row r="3" spans="1:17" ht="33.75" customHeight="1">
      <c r="B3" s="57" t="s">
        <v>45</v>
      </c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</row>
    <row r="4" spans="1:17" s="1" customFormat="1" ht="28.5" customHeight="1">
      <c r="A4" s="87" t="s">
        <v>2</v>
      </c>
      <c r="B4" s="65" t="s">
        <v>19</v>
      </c>
      <c r="C4" s="65" t="s">
        <v>20</v>
      </c>
      <c r="D4" s="65" t="s">
        <v>24</v>
      </c>
      <c r="E4" s="65" t="s">
        <v>21</v>
      </c>
      <c r="F4" s="65"/>
      <c r="G4" s="65"/>
      <c r="H4" s="65"/>
      <c r="I4" s="87" t="s">
        <v>22</v>
      </c>
      <c r="J4" s="87"/>
      <c r="K4" s="87"/>
      <c r="L4" s="87"/>
      <c r="M4" s="87"/>
      <c r="N4" s="87"/>
      <c r="O4" s="87"/>
      <c r="P4" s="87"/>
      <c r="Q4" s="65" t="s">
        <v>23</v>
      </c>
    </row>
    <row r="5" spans="1:17" s="1" customFormat="1" ht="12.75" customHeight="1">
      <c r="A5" s="87"/>
      <c r="B5" s="65"/>
      <c r="C5" s="65"/>
      <c r="D5" s="65"/>
      <c r="E5" s="65" t="s">
        <v>24</v>
      </c>
      <c r="F5" s="65" t="s">
        <v>25</v>
      </c>
      <c r="G5" s="65" t="s">
        <v>26</v>
      </c>
      <c r="H5" s="65" t="s">
        <v>27</v>
      </c>
      <c r="I5" s="65">
        <v>2020</v>
      </c>
      <c r="J5" s="65"/>
      <c r="K5" s="88" t="s">
        <v>71</v>
      </c>
      <c r="L5" s="89"/>
      <c r="M5" s="89"/>
      <c r="N5" s="90"/>
      <c r="O5" s="65" t="s">
        <v>5</v>
      </c>
      <c r="P5" s="65"/>
      <c r="Q5" s="65"/>
    </row>
    <row r="6" spans="1:17" s="1" customFormat="1" ht="39.75" customHeight="1">
      <c r="A6" s="87"/>
      <c r="B6" s="65"/>
      <c r="C6" s="65"/>
      <c r="D6" s="65"/>
      <c r="E6" s="65"/>
      <c r="F6" s="65"/>
      <c r="G6" s="65"/>
      <c r="H6" s="65"/>
      <c r="I6" s="65"/>
      <c r="J6" s="65"/>
      <c r="K6" s="65" t="s">
        <v>48</v>
      </c>
      <c r="L6" s="65"/>
      <c r="M6" s="65" t="s">
        <v>7</v>
      </c>
      <c r="N6" s="65"/>
      <c r="O6" s="65"/>
      <c r="P6" s="65"/>
      <c r="Q6" s="65"/>
    </row>
    <row r="7" spans="1:17" s="1" customFormat="1">
      <c r="A7" s="87"/>
      <c r="B7" s="65"/>
      <c r="C7" s="65"/>
      <c r="D7" s="65"/>
      <c r="E7" s="65"/>
      <c r="F7" s="65"/>
      <c r="G7" s="65"/>
      <c r="H7" s="65"/>
      <c r="I7" s="25" t="s">
        <v>9</v>
      </c>
      <c r="J7" s="25" t="s">
        <v>8</v>
      </c>
      <c r="K7" s="25" t="s">
        <v>9</v>
      </c>
      <c r="L7" s="25" t="s">
        <v>8</v>
      </c>
      <c r="M7" s="25" t="s">
        <v>9</v>
      </c>
      <c r="N7" s="25" t="s">
        <v>8</v>
      </c>
      <c r="O7" s="25">
        <v>2022</v>
      </c>
      <c r="P7" s="25">
        <v>2023</v>
      </c>
      <c r="Q7" s="65"/>
    </row>
    <row r="8" spans="1:17" s="19" customFormat="1">
      <c r="A8" s="5">
        <v>1</v>
      </c>
      <c r="B8" s="32">
        <v>2</v>
      </c>
      <c r="C8" s="32">
        <v>3</v>
      </c>
      <c r="D8" s="27">
        <v>4</v>
      </c>
      <c r="E8" s="27">
        <v>5</v>
      </c>
      <c r="F8" s="27">
        <v>6</v>
      </c>
      <c r="G8" s="18">
        <v>7</v>
      </c>
      <c r="H8" s="27">
        <v>8</v>
      </c>
      <c r="I8" s="42">
        <v>9</v>
      </c>
      <c r="J8" s="42">
        <v>10</v>
      </c>
      <c r="K8" s="42">
        <v>11</v>
      </c>
      <c r="L8" s="42">
        <v>12</v>
      </c>
      <c r="M8" s="42">
        <v>13</v>
      </c>
      <c r="N8" s="42">
        <v>14</v>
      </c>
      <c r="O8" s="42">
        <v>15</v>
      </c>
      <c r="P8" s="42">
        <v>16</v>
      </c>
      <c r="Q8" s="25">
        <v>17</v>
      </c>
    </row>
    <row r="9" spans="1:17" s="1" customFormat="1" ht="25.5">
      <c r="A9" s="82">
        <v>1</v>
      </c>
      <c r="B9" s="91" t="s">
        <v>60</v>
      </c>
      <c r="C9" s="85" t="s">
        <v>28</v>
      </c>
      <c r="D9" s="28" t="s">
        <v>29</v>
      </c>
      <c r="E9" s="49" t="s">
        <v>46</v>
      </c>
      <c r="F9" s="49" t="s">
        <v>30</v>
      </c>
      <c r="G9" s="45" t="s">
        <v>72</v>
      </c>
      <c r="H9" s="49" t="s">
        <v>31</v>
      </c>
      <c r="I9" s="50">
        <v>11673296.35</v>
      </c>
      <c r="J9" s="50">
        <f>J12:K12+J15:K15</f>
        <v>3137557.6</v>
      </c>
      <c r="K9" s="37">
        <v>80000</v>
      </c>
      <c r="L9" s="37">
        <v>0</v>
      </c>
      <c r="M9" s="37">
        <v>80000</v>
      </c>
      <c r="N9" s="37">
        <v>0</v>
      </c>
      <c r="O9" s="37">
        <v>80000</v>
      </c>
      <c r="P9" s="37">
        <v>80000</v>
      </c>
      <c r="Q9" s="50"/>
    </row>
    <row r="10" spans="1:17" s="1" customFormat="1" ht="25.5">
      <c r="A10" s="83"/>
      <c r="B10" s="91"/>
      <c r="C10" s="85"/>
      <c r="D10" s="28" t="s">
        <v>32</v>
      </c>
      <c r="E10" s="49"/>
      <c r="F10" s="49"/>
      <c r="G10" s="49"/>
      <c r="H10" s="49"/>
      <c r="I10" s="50"/>
      <c r="J10" s="50"/>
      <c r="K10" s="37"/>
      <c r="L10" s="37"/>
      <c r="M10" s="37"/>
      <c r="N10" s="37"/>
      <c r="O10" s="37"/>
      <c r="P10" s="37"/>
      <c r="Q10" s="50"/>
    </row>
    <row r="11" spans="1:17" s="1" customFormat="1" ht="31.5" customHeight="1">
      <c r="A11" s="84"/>
      <c r="B11" s="91"/>
      <c r="C11" s="85"/>
      <c r="D11" s="28" t="s">
        <v>33</v>
      </c>
      <c r="E11" s="49"/>
      <c r="F11" s="49"/>
      <c r="G11" s="49"/>
      <c r="H11" s="49"/>
      <c r="I11" s="50">
        <v>11673296.35</v>
      </c>
      <c r="J11" s="50">
        <v>3137557.6</v>
      </c>
      <c r="K11" s="37">
        <v>80000</v>
      </c>
      <c r="L11" s="37">
        <v>0</v>
      </c>
      <c r="M11" s="37">
        <v>80000</v>
      </c>
      <c r="N11" s="37">
        <v>0</v>
      </c>
      <c r="O11" s="37">
        <v>80000</v>
      </c>
      <c r="P11" s="37">
        <v>80000</v>
      </c>
      <c r="Q11" s="23"/>
    </row>
    <row r="12" spans="1:17" s="1" customFormat="1" ht="25.5">
      <c r="A12" s="82">
        <v>2</v>
      </c>
      <c r="B12" s="85" t="s">
        <v>63</v>
      </c>
      <c r="C12" s="85" t="s">
        <v>64</v>
      </c>
      <c r="D12" s="28" t="s">
        <v>29</v>
      </c>
      <c r="E12" s="49" t="s">
        <v>46</v>
      </c>
      <c r="F12" s="49" t="s">
        <v>30</v>
      </c>
      <c r="G12" s="45" t="s">
        <v>72</v>
      </c>
      <c r="H12" s="49">
        <v>810</v>
      </c>
      <c r="I12" s="50">
        <v>1005100</v>
      </c>
      <c r="J12" s="50">
        <v>975100</v>
      </c>
      <c r="K12" s="37">
        <v>20000</v>
      </c>
      <c r="L12" s="37">
        <v>0</v>
      </c>
      <c r="M12" s="37">
        <v>20000</v>
      </c>
      <c r="N12" s="37">
        <v>0</v>
      </c>
      <c r="O12" s="37">
        <v>20000</v>
      </c>
      <c r="P12" s="37">
        <v>20000</v>
      </c>
      <c r="Q12" s="23"/>
    </row>
    <row r="13" spans="1:17" s="1" customFormat="1" ht="25.5">
      <c r="A13" s="83"/>
      <c r="B13" s="85"/>
      <c r="C13" s="85"/>
      <c r="D13" s="28" t="s">
        <v>32</v>
      </c>
      <c r="E13" s="49"/>
      <c r="F13" s="49"/>
      <c r="G13" s="49"/>
      <c r="H13" s="49"/>
      <c r="I13" s="50"/>
      <c r="J13" s="50"/>
      <c r="K13" s="37"/>
      <c r="L13" s="37"/>
      <c r="M13" s="37"/>
      <c r="N13" s="37"/>
      <c r="O13" s="37"/>
      <c r="P13" s="37"/>
      <c r="Q13" s="50"/>
    </row>
    <row r="14" spans="1:17" s="1" customFormat="1" ht="84.75" customHeight="1">
      <c r="A14" s="84"/>
      <c r="B14" s="85"/>
      <c r="C14" s="85"/>
      <c r="D14" s="28" t="s">
        <v>33</v>
      </c>
      <c r="E14" s="49" t="s">
        <v>46</v>
      </c>
      <c r="F14" s="49" t="s">
        <v>30</v>
      </c>
      <c r="G14" s="49"/>
      <c r="H14" s="49">
        <v>810</v>
      </c>
      <c r="I14" s="50">
        <v>1005100</v>
      </c>
      <c r="J14" s="50">
        <v>975100</v>
      </c>
      <c r="K14" s="37">
        <v>20000</v>
      </c>
      <c r="L14" s="37">
        <v>0</v>
      </c>
      <c r="M14" s="37">
        <v>20000</v>
      </c>
      <c r="N14" s="37">
        <v>0</v>
      </c>
      <c r="O14" s="37">
        <v>20000</v>
      </c>
      <c r="P14" s="37">
        <v>20000</v>
      </c>
      <c r="Q14" s="23"/>
    </row>
    <row r="15" spans="1:17" s="1" customFormat="1" ht="25.5">
      <c r="A15" s="82">
        <v>3</v>
      </c>
      <c r="B15" s="85" t="s">
        <v>62</v>
      </c>
      <c r="C15" s="85" t="s">
        <v>65</v>
      </c>
      <c r="D15" s="28" t="s">
        <v>29</v>
      </c>
      <c r="E15" s="49" t="s">
        <v>46</v>
      </c>
      <c r="F15" s="49" t="s">
        <v>30</v>
      </c>
      <c r="G15" s="45" t="s">
        <v>72</v>
      </c>
      <c r="H15" s="49" t="s">
        <v>31</v>
      </c>
      <c r="I15" s="50">
        <f>I9:J9-I12:J12</f>
        <v>10668196.35</v>
      </c>
      <c r="J15" s="50">
        <v>2162457.6000000001</v>
      </c>
      <c r="K15" s="37">
        <v>60000</v>
      </c>
      <c r="L15" s="37">
        <v>0</v>
      </c>
      <c r="M15" s="37">
        <v>60000</v>
      </c>
      <c r="N15" s="37">
        <v>0</v>
      </c>
      <c r="O15" s="37">
        <v>60000</v>
      </c>
      <c r="P15" s="37">
        <v>60000</v>
      </c>
      <c r="Q15" s="23"/>
    </row>
    <row r="16" spans="1:17" s="1" customFormat="1" ht="25.5">
      <c r="A16" s="83"/>
      <c r="B16" s="85"/>
      <c r="C16" s="85"/>
      <c r="D16" s="28" t="s">
        <v>32</v>
      </c>
      <c r="E16" s="49"/>
      <c r="F16" s="49"/>
      <c r="G16" s="49"/>
      <c r="H16" s="49"/>
      <c r="I16" s="50"/>
      <c r="J16" s="50"/>
      <c r="K16" s="37"/>
      <c r="L16" s="37"/>
      <c r="M16" s="37"/>
      <c r="N16" s="37"/>
      <c r="O16" s="37"/>
      <c r="P16" s="37"/>
      <c r="Q16" s="50"/>
    </row>
    <row r="17" spans="1:17" s="1" customFormat="1" ht="50.25" customHeight="1">
      <c r="A17" s="84"/>
      <c r="B17" s="85"/>
      <c r="C17" s="85"/>
      <c r="D17" s="28" t="s">
        <v>33</v>
      </c>
      <c r="E17" s="49"/>
      <c r="F17" s="49"/>
      <c r="G17" s="49"/>
      <c r="H17" s="49"/>
      <c r="I17" s="50">
        <v>10668196.35</v>
      </c>
      <c r="J17" s="50">
        <v>2162457.6000000001</v>
      </c>
      <c r="K17" s="37">
        <v>60000</v>
      </c>
      <c r="L17" s="37">
        <v>0</v>
      </c>
      <c r="M17" s="37">
        <v>60000</v>
      </c>
      <c r="N17" s="37">
        <v>0</v>
      </c>
      <c r="O17" s="37">
        <v>60000</v>
      </c>
      <c r="P17" s="37">
        <v>60000</v>
      </c>
      <c r="Q17" s="23"/>
    </row>
    <row r="20" spans="1:17" ht="32.25" customHeight="1">
      <c r="B20" s="86" t="s">
        <v>57</v>
      </c>
      <c r="C20" s="86"/>
      <c r="D20" s="86"/>
      <c r="N20" s="3" t="s">
        <v>73</v>
      </c>
      <c r="O20" s="57" t="s">
        <v>58</v>
      </c>
      <c r="P20" s="57"/>
    </row>
  </sheetData>
  <mergeCells count="30">
    <mergeCell ref="O5:P6"/>
    <mergeCell ref="O1:Q1"/>
    <mergeCell ref="O2:Q2"/>
    <mergeCell ref="B3:Q3"/>
    <mergeCell ref="B4:B7"/>
    <mergeCell ref="C4:C7"/>
    <mergeCell ref="D4:D7"/>
    <mergeCell ref="E4:H4"/>
    <mergeCell ref="I4:P4"/>
    <mergeCell ref="Q4:Q7"/>
    <mergeCell ref="E5:E7"/>
    <mergeCell ref="F5:F7"/>
    <mergeCell ref="G5:G7"/>
    <mergeCell ref="H5:H7"/>
    <mergeCell ref="I5:J6"/>
    <mergeCell ref="A4:A7"/>
    <mergeCell ref="K5:N5"/>
    <mergeCell ref="K6:L6"/>
    <mergeCell ref="M6:N6"/>
    <mergeCell ref="A9:A11"/>
    <mergeCell ref="C9:C11"/>
    <mergeCell ref="B9:B11"/>
    <mergeCell ref="O20:P20"/>
    <mergeCell ref="A12:A14"/>
    <mergeCell ref="B12:B14"/>
    <mergeCell ref="C12:C14"/>
    <mergeCell ref="A15:A17"/>
    <mergeCell ref="B15:B17"/>
    <mergeCell ref="C15:C17"/>
    <mergeCell ref="B20:D20"/>
  </mergeCells>
  <pageMargins left="0.70866141732283472" right="0.55118110236220474" top="0.74803149606299213" bottom="0.74803149606299213" header="0.31496062992125984" footer="0.31496062992125984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O29"/>
  <sheetViews>
    <sheetView view="pageLayout" zoomScaleNormal="80" workbookViewId="0">
      <selection activeCell="K14" sqref="K14"/>
    </sheetView>
  </sheetViews>
  <sheetFormatPr defaultRowHeight="12.75"/>
  <cols>
    <col min="1" max="1" width="3.85546875" style="3" customWidth="1"/>
    <col min="2" max="2" width="10.140625" style="13" customWidth="1"/>
    <col min="3" max="3" width="29.85546875" style="3" customWidth="1"/>
    <col min="4" max="4" width="17.85546875" style="3" customWidth="1"/>
    <col min="5" max="5" width="10.140625" style="3" customWidth="1"/>
    <col min="6" max="6" width="10.5703125" style="3" customWidth="1"/>
    <col min="7" max="9" width="11.140625" style="3" customWidth="1"/>
    <col min="10" max="10" width="11.85546875" style="3" customWidth="1"/>
    <col min="11" max="11" width="12.140625" style="3" customWidth="1"/>
    <col min="12" max="12" width="11" style="3" customWidth="1"/>
    <col min="13" max="13" width="12" style="3" customWidth="1"/>
    <col min="14" max="14" width="9.140625" style="3"/>
    <col min="15" max="15" width="10.28515625" style="3" bestFit="1" customWidth="1"/>
    <col min="16" max="253" width="9.140625" style="3"/>
    <col min="254" max="254" width="32.28515625" style="3" customWidth="1"/>
    <col min="255" max="255" width="25.7109375" style="3" customWidth="1"/>
    <col min="256" max="256" width="27.28515625" style="3" customWidth="1"/>
    <col min="257" max="257" width="8.5703125" style="3" customWidth="1"/>
    <col min="258" max="258" width="8.7109375" style="3" customWidth="1"/>
    <col min="259" max="265" width="6.5703125" style="3" customWidth="1"/>
    <col min="266" max="266" width="9" style="3" customWidth="1"/>
    <col min="267" max="268" width="6.5703125" style="3" customWidth="1"/>
    <col min="269" max="269" width="27.5703125" style="3" customWidth="1"/>
    <col min="270" max="509" width="9.140625" style="3"/>
    <col min="510" max="510" width="32.28515625" style="3" customWidth="1"/>
    <col min="511" max="511" width="25.7109375" style="3" customWidth="1"/>
    <col min="512" max="512" width="27.28515625" style="3" customWidth="1"/>
    <col min="513" max="513" width="8.5703125" style="3" customWidth="1"/>
    <col min="514" max="514" width="8.7109375" style="3" customWidth="1"/>
    <col min="515" max="521" width="6.5703125" style="3" customWidth="1"/>
    <col min="522" max="522" width="9" style="3" customWidth="1"/>
    <col min="523" max="524" width="6.5703125" style="3" customWidth="1"/>
    <col min="525" max="525" width="27.5703125" style="3" customWidth="1"/>
    <col min="526" max="765" width="9.140625" style="3"/>
    <col min="766" max="766" width="32.28515625" style="3" customWidth="1"/>
    <col min="767" max="767" width="25.7109375" style="3" customWidth="1"/>
    <col min="768" max="768" width="27.28515625" style="3" customWidth="1"/>
    <col min="769" max="769" width="8.5703125" style="3" customWidth="1"/>
    <col min="770" max="770" width="8.7109375" style="3" customWidth="1"/>
    <col min="771" max="777" width="6.5703125" style="3" customWidth="1"/>
    <col min="778" max="778" width="9" style="3" customWidth="1"/>
    <col min="779" max="780" width="6.5703125" style="3" customWidth="1"/>
    <col min="781" max="781" width="27.5703125" style="3" customWidth="1"/>
    <col min="782" max="1021" width="9.140625" style="3"/>
    <col min="1022" max="1022" width="32.28515625" style="3" customWidth="1"/>
    <col min="1023" max="1023" width="25.7109375" style="3" customWidth="1"/>
    <col min="1024" max="1024" width="27.28515625" style="3" customWidth="1"/>
    <col min="1025" max="1025" width="8.5703125" style="3" customWidth="1"/>
    <col min="1026" max="1026" width="8.7109375" style="3" customWidth="1"/>
    <col min="1027" max="1033" width="6.5703125" style="3" customWidth="1"/>
    <col min="1034" max="1034" width="9" style="3" customWidth="1"/>
    <col min="1035" max="1036" width="6.5703125" style="3" customWidth="1"/>
    <col min="1037" max="1037" width="27.5703125" style="3" customWidth="1"/>
    <col min="1038" max="1277" width="9.140625" style="3"/>
    <col min="1278" max="1278" width="32.28515625" style="3" customWidth="1"/>
    <col min="1279" max="1279" width="25.7109375" style="3" customWidth="1"/>
    <col min="1280" max="1280" width="27.28515625" style="3" customWidth="1"/>
    <col min="1281" max="1281" width="8.5703125" style="3" customWidth="1"/>
    <col min="1282" max="1282" width="8.7109375" style="3" customWidth="1"/>
    <col min="1283" max="1289" width="6.5703125" style="3" customWidth="1"/>
    <col min="1290" max="1290" width="9" style="3" customWidth="1"/>
    <col min="1291" max="1292" width="6.5703125" style="3" customWidth="1"/>
    <col min="1293" max="1293" width="27.5703125" style="3" customWidth="1"/>
    <col min="1294" max="1533" width="9.140625" style="3"/>
    <col min="1534" max="1534" width="32.28515625" style="3" customWidth="1"/>
    <col min="1535" max="1535" width="25.7109375" style="3" customWidth="1"/>
    <col min="1536" max="1536" width="27.28515625" style="3" customWidth="1"/>
    <col min="1537" max="1537" width="8.5703125" style="3" customWidth="1"/>
    <col min="1538" max="1538" width="8.7109375" style="3" customWidth="1"/>
    <col min="1539" max="1545" width="6.5703125" style="3" customWidth="1"/>
    <col min="1546" max="1546" width="9" style="3" customWidth="1"/>
    <col min="1547" max="1548" width="6.5703125" style="3" customWidth="1"/>
    <col min="1549" max="1549" width="27.5703125" style="3" customWidth="1"/>
    <col min="1550" max="1789" width="9.140625" style="3"/>
    <col min="1790" max="1790" width="32.28515625" style="3" customWidth="1"/>
    <col min="1791" max="1791" width="25.7109375" style="3" customWidth="1"/>
    <col min="1792" max="1792" width="27.28515625" style="3" customWidth="1"/>
    <col min="1793" max="1793" width="8.5703125" style="3" customWidth="1"/>
    <col min="1794" max="1794" width="8.7109375" style="3" customWidth="1"/>
    <col min="1795" max="1801" width="6.5703125" style="3" customWidth="1"/>
    <col min="1802" max="1802" width="9" style="3" customWidth="1"/>
    <col min="1803" max="1804" width="6.5703125" style="3" customWidth="1"/>
    <col min="1805" max="1805" width="27.5703125" style="3" customWidth="1"/>
    <col min="1806" max="2045" width="9.140625" style="3"/>
    <col min="2046" max="2046" width="32.28515625" style="3" customWidth="1"/>
    <col min="2047" max="2047" width="25.7109375" style="3" customWidth="1"/>
    <col min="2048" max="2048" width="27.28515625" style="3" customWidth="1"/>
    <col min="2049" max="2049" width="8.5703125" style="3" customWidth="1"/>
    <col min="2050" max="2050" width="8.7109375" style="3" customWidth="1"/>
    <col min="2051" max="2057" width="6.5703125" style="3" customWidth="1"/>
    <col min="2058" max="2058" width="9" style="3" customWidth="1"/>
    <col min="2059" max="2060" width="6.5703125" style="3" customWidth="1"/>
    <col min="2061" max="2061" width="27.5703125" style="3" customWidth="1"/>
    <col min="2062" max="2301" width="9.140625" style="3"/>
    <col min="2302" max="2302" width="32.28515625" style="3" customWidth="1"/>
    <col min="2303" max="2303" width="25.7109375" style="3" customWidth="1"/>
    <col min="2304" max="2304" width="27.28515625" style="3" customWidth="1"/>
    <col min="2305" max="2305" width="8.5703125" style="3" customWidth="1"/>
    <col min="2306" max="2306" width="8.7109375" style="3" customWidth="1"/>
    <col min="2307" max="2313" width="6.5703125" style="3" customWidth="1"/>
    <col min="2314" max="2314" width="9" style="3" customWidth="1"/>
    <col min="2315" max="2316" width="6.5703125" style="3" customWidth="1"/>
    <col min="2317" max="2317" width="27.5703125" style="3" customWidth="1"/>
    <col min="2318" max="2557" width="9.140625" style="3"/>
    <col min="2558" max="2558" width="32.28515625" style="3" customWidth="1"/>
    <col min="2559" max="2559" width="25.7109375" style="3" customWidth="1"/>
    <col min="2560" max="2560" width="27.28515625" style="3" customWidth="1"/>
    <col min="2561" max="2561" width="8.5703125" style="3" customWidth="1"/>
    <col min="2562" max="2562" width="8.7109375" style="3" customWidth="1"/>
    <col min="2563" max="2569" width="6.5703125" style="3" customWidth="1"/>
    <col min="2570" max="2570" width="9" style="3" customWidth="1"/>
    <col min="2571" max="2572" width="6.5703125" style="3" customWidth="1"/>
    <col min="2573" max="2573" width="27.5703125" style="3" customWidth="1"/>
    <col min="2574" max="2813" width="9.140625" style="3"/>
    <col min="2814" max="2814" width="32.28515625" style="3" customWidth="1"/>
    <col min="2815" max="2815" width="25.7109375" style="3" customWidth="1"/>
    <col min="2816" max="2816" width="27.28515625" style="3" customWidth="1"/>
    <col min="2817" max="2817" width="8.5703125" style="3" customWidth="1"/>
    <col min="2818" max="2818" width="8.7109375" style="3" customWidth="1"/>
    <col min="2819" max="2825" width="6.5703125" style="3" customWidth="1"/>
    <col min="2826" max="2826" width="9" style="3" customWidth="1"/>
    <col min="2827" max="2828" width="6.5703125" style="3" customWidth="1"/>
    <col min="2829" max="2829" width="27.5703125" style="3" customWidth="1"/>
    <col min="2830" max="3069" width="9.140625" style="3"/>
    <col min="3070" max="3070" width="32.28515625" style="3" customWidth="1"/>
    <col min="3071" max="3071" width="25.7109375" style="3" customWidth="1"/>
    <col min="3072" max="3072" width="27.28515625" style="3" customWidth="1"/>
    <col min="3073" max="3073" width="8.5703125" style="3" customWidth="1"/>
    <col min="3074" max="3074" width="8.7109375" style="3" customWidth="1"/>
    <col min="3075" max="3081" width="6.5703125" style="3" customWidth="1"/>
    <col min="3082" max="3082" width="9" style="3" customWidth="1"/>
    <col min="3083" max="3084" width="6.5703125" style="3" customWidth="1"/>
    <col min="3085" max="3085" width="27.5703125" style="3" customWidth="1"/>
    <col min="3086" max="3325" width="9.140625" style="3"/>
    <col min="3326" max="3326" width="32.28515625" style="3" customWidth="1"/>
    <col min="3327" max="3327" width="25.7109375" style="3" customWidth="1"/>
    <col min="3328" max="3328" width="27.28515625" style="3" customWidth="1"/>
    <col min="3329" max="3329" width="8.5703125" style="3" customWidth="1"/>
    <col min="3330" max="3330" width="8.7109375" style="3" customWidth="1"/>
    <col min="3331" max="3337" width="6.5703125" style="3" customWidth="1"/>
    <col min="3338" max="3338" width="9" style="3" customWidth="1"/>
    <col min="3339" max="3340" width="6.5703125" style="3" customWidth="1"/>
    <col min="3341" max="3341" width="27.5703125" style="3" customWidth="1"/>
    <col min="3342" max="3581" width="9.140625" style="3"/>
    <col min="3582" max="3582" width="32.28515625" style="3" customWidth="1"/>
    <col min="3583" max="3583" width="25.7109375" style="3" customWidth="1"/>
    <col min="3584" max="3584" width="27.28515625" style="3" customWidth="1"/>
    <col min="3585" max="3585" width="8.5703125" style="3" customWidth="1"/>
    <col min="3586" max="3586" width="8.7109375" style="3" customWidth="1"/>
    <col min="3587" max="3593" width="6.5703125" style="3" customWidth="1"/>
    <col min="3594" max="3594" width="9" style="3" customWidth="1"/>
    <col min="3595" max="3596" width="6.5703125" style="3" customWidth="1"/>
    <col min="3597" max="3597" width="27.5703125" style="3" customWidth="1"/>
    <col min="3598" max="3837" width="9.140625" style="3"/>
    <col min="3838" max="3838" width="32.28515625" style="3" customWidth="1"/>
    <col min="3839" max="3839" width="25.7109375" style="3" customWidth="1"/>
    <col min="3840" max="3840" width="27.28515625" style="3" customWidth="1"/>
    <col min="3841" max="3841" width="8.5703125" style="3" customWidth="1"/>
    <col min="3842" max="3842" width="8.7109375" style="3" customWidth="1"/>
    <col min="3843" max="3849" width="6.5703125" style="3" customWidth="1"/>
    <col min="3850" max="3850" width="9" style="3" customWidth="1"/>
    <col min="3851" max="3852" width="6.5703125" style="3" customWidth="1"/>
    <col min="3853" max="3853" width="27.5703125" style="3" customWidth="1"/>
    <col min="3854" max="4093" width="9.140625" style="3"/>
    <col min="4094" max="4094" width="32.28515625" style="3" customWidth="1"/>
    <col min="4095" max="4095" width="25.7109375" style="3" customWidth="1"/>
    <col min="4096" max="4096" width="27.28515625" style="3" customWidth="1"/>
    <col min="4097" max="4097" width="8.5703125" style="3" customWidth="1"/>
    <col min="4098" max="4098" width="8.7109375" style="3" customWidth="1"/>
    <col min="4099" max="4105" width="6.5703125" style="3" customWidth="1"/>
    <col min="4106" max="4106" width="9" style="3" customWidth="1"/>
    <col min="4107" max="4108" width="6.5703125" style="3" customWidth="1"/>
    <col min="4109" max="4109" width="27.5703125" style="3" customWidth="1"/>
    <col min="4110" max="4349" width="9.140625" style="3"/>
    <col min="4350" max="4350" width="32.28515625" style="3" customWidth="1"/>
    <col min="4351" max="4351" width="25.7109375" style="3" customWidth="1"/>
    <col min="4352" max="4352" width="27.28515625" style="3" customWidth="1"/>
    <col min="4353" max="4353" width="8.5703125" style="3" customWidth="1"/>
    <col min="4354" max="4354" width="8.7109375" style="3" customWidth="1"/>
    <col min="4355" max="4361" width="6.5703125" style="3" customWidth="1"/>
    <col min="4362" max="4362" width="9" style="3" customWidth="1"/>
    <col min="4363" max="4364" width="6.5703125" style="3" customWidth="1"/>
    <col min="4365" max="4365" width="27.5703125" style="3" customWidth="1"/>
    <col min="4366" max="4605" width="9.140625" style="3"/>
    <col min="4606" max="4606" width="32.28515625" style="3" customWidth="1"/>
    <col min="4607" max="4607" width="25.7109375" style="3" customWidth="1"/>
    <col min="4608" max="4608" width="27.28515625" style="3" customWidth="1"/>
    <col min="4609" max="4609" width="8.5703125" style="3" customWidth="1"/>
    <col min="4610" max="4610" width="8.7109375" style="3" customWidth="1"/>
    <col min="4611" max="4617" width="6.5703125" style="3" customWidth="1"/>
    <col min="4618" max="4618" width="9" style="3" customWidth="1"/>
    <col min="4619" max="4620" width="6.5703125" style="3" customWidth="1"/>
    <col min="4621" max="4621" width="27.5703125" style="3" customWidth="1"/>
    <col min="4622" max="4861" width="9.140625" style="3"/>
    <col min="4862" max="4862" width="32.28515625" style="3" customWidth="1"/>
    <col min="4863" max="4863" width="25.7109375" style="3" customWidth="1"/>
    <col min="4864" max="4864" width="27.28515625" style="3" customWidth="1"/>
    <col min="4865" max="4865" width="8.5703125" style="3" customWidth="1"/>
    <col min="4866" max="4866" width="8.7109375" style="3" customWidth="1"/>
    <col min="4867" max="4873" width="6.5703125" style="3" customWidth="1"/>
    <col min="4874" max="4874" width="9" style="3" customWidth="1"/>
    <col min="4875" max="4876" width="6.5703125" style="3" customWidth="1"/>
    <col min="4877" max="4877" width="27.5703125" style="3" customWidth="1"/>
    <col min="4878" max="5117" width="9.140625" style="3"/>
    <col min="5118" max="5118" width="32.28515625" style="3" customWidth="1"/>
    <col min="5119" max="5119" width="25.7109375" style="3" customWidth="1"/>
    <col min="5120" max="5120" width="27.28515625" style="3" customWidth="1"/>
    <col min="5121" max="5121" width="8.5703125" style="3" customWidth="1"/>
    <col min="5122" max="5122" width="8.7109375" style="3" customWidth="1"/>
    <col min="5123" max="5129" width="6.5703125" style="3" customWidth="1"/>
    <col min="5130" max="5130" width="9" style="3" customWidth="1"/>
    <col min="5131" max="5132" width="6.5703125" style="3" customWidth="1"/>
    <col min="5133" max="5133" width="27.5703125" style="3" customWidth="1"/>
    <col min="5134" max="5373" width="9.140625" style="3"/>
    <col min="5374" max="5374" width="32.28515625" style="3" customWidth="1"/>
    <col min="5375" max="5375" width="25.7109375" style="3" customWidth="1"/>
    <col min="5376" max="5376" width="27.28515625" style="3" customWidth="1"/>
    <col min="5377" max="5377" width="8.5703125" style="3" customWidth="1"/>
    <col min="5378" max="5378" width="8.7109375" style="3" customWidth="1"/>
    <col min="5379" max="5385" width="6.5703125" style="3" customWidth="1"/>
    <col min="5386" max="5386" width="9" style="3" customWidth="1"/>
    <col min="5387" max="5388" width="6.5703125" style="3" customWidth="1"/>
    <col min="5389" max="5389" width="27.5703125" style="3" customWidth="1"/>
    <col min="5390" max="5629" width="9.140625" style="3"/>
    <col min="5630" max="5630" width="32.28515625" style="3" customWidth="1"/>
    <col min="5631" max="5631" width="25.7109375" style="3" customWidth="1"/>
    <col min="5632" max="5632" width="27.28515625" style="3" customWidth="1"/>
    <col min="5633" max="5633" width="8.5703125" style="3" customWidth="1"/>
    <col min="5634" max="5634" width="8.7109375" style="3" customWidth="1"/>
    <col min="5635" max="5641" width="6.5703125" style="3" customWidth="1"/>
    <col min="5642" max="5642" width="9" style="3" customWidth="1"/>
    <col min="5643" max="5644" width="6.5703125" style="3" customWidth="1"/>
    <col min="5645" max="5645" width="27.5703125" style="3" customWidth="1"/>
    <col min="5646" max="5885" width="9.140625" style="3"/>
    <col min="5886" max="5886" width="32.28515625" style="3" customWidth="1"/>
    <col min="5887" max="5887" width="25.7109375" style="3" customWidth="1"/>
    <col min="5888" max="5888" width="27.28515625" style="3" customWidth="1"/>
    <col min="5889" max="5889" width="8.5703125" style="3" customWidth="1"/>
    <col min="5890" max="5890" width="8.7109375" style="3" customWidth="1"/>
    <col min="5891" max="5897" width="6.5703125" style="3" customWidth="1"/>
    <col min="5898" max="5898" width="9" style="3" customWidth="1"/>
    <col min="5899" max="5900" width="6.5703125" style="3" customWidth="1"/>
    <col min="5901" max="5901" width="27.5703125" style="3" customWidth="1"/>
    <col min="5902" max="6141" width="9.140625" style="3"/>
    <col min="6142" max="6142" width="32.28515625" style="3" customWidth="1"/>
    <col min="6143" max="6143" width="25.7109375" style="3" customWidth="1"/>
    <col min="6144" max="6144" width="27.28515625" style="3" customWidth="1"/>
    <col min="6145" max="6145" width="8.5703125" style="3" customWidth="1"/>
    <col min="6146" max="6146" width="8.7109375" style="3" customWidth="1"/>
    <col min="6147" max="6153" width="6.5703125" style="3" customWidth="1"/>
    <col min="6154" max="6154" width="9" style="3" customWidth="1"/>
    <col min="6155" max="6156" width="6.5703125" style="3" customWidth="1"/>
    <col min="6157" max="6157" width="27.5703125" style="3" customWidth="1"/>
    <col min="6158" max="6397" width="9.140625" style="3"/>
    <col min="6398" max="6398" width="32.28515625" style="3" customWidth="1"/>
    <col min="6399" max="6399" width="25.7109375" style="3" customWidth="1"/>
    <col min="6400" max="6400" width="27.28515625" style="3" customWidth="1"/>
    <col min="6401" max="6401" width="8.5703125" style="3" customWidth="1"/>
    <col min="6402" max="6402" width="8.7109375" style="3" customWidth="1"/>
    <col min="6403" max="6409" width="6.5703125" style="3" customWidth="1"/>
    <col min="6410" max="6410" width="9" style="3" customWidth="1"/>
    <col min="6411" max="6412" width="6.5703125" style="3" customWidth="1"/>
    <col min="6413" max="6413" width="27.5703125" style="3" customWidth="1"/>
    <col min="6414" max="6653" width="9.140625" style="3"/>
    <col min="6654" max="6654" width="32.28515625" style="3" customWidth="1"/>
    <col min="6655" max="6655" width="25.7109375" style="3" customWidth="1"/>
    <col min="6656" max="6656" width="27.28515625" style="3" customWidth="1"/>
    <col min="6657" max="6657" width="8.5703125" style="3" customWidth="1"/>
    <col min="6658" max="6658" width="8.7109375" style="3" customWidth="1"/>
    <col min="6659" max="6665" width="6.5703125" style="3" customWidth="1"/>
    <col min="6666" max="6666" width="9" style="3" customWidth="1"/>
    <col min="6667" max="6668" width="6.5703125" style="3" customWidth="1"/>
    <col min="6669" max="6669" width="27.5703125" style="3" customWidth="1"/>
    <col min="6670" max="6909" width="9.140625" style="3"/>
    <col min="6910" max="6910" width="32.28515625" style="3" customWidth="1"/>
    <col min="6911" max="6911" width="25.7109375" style="3" customWidth="1"/>
    <col min="6912" max="6912" width="27.28515625" style="3" customWidth="1"/>
    <col min="6913" max="6913" width="8.5703125" style="3" customWidth="1"/>
    <col min="6914" max="6914" width="8.7109375" style="3" customWidth="1"/>
    <col min="6915" max="6921" width="6.5703125" style="3" customWidth="1"/>
    <col min="6922" max="6922" width="9" style="3" customWidth="1"/>
    <col min="6923" max="6924" width="6.5703125" style="3" customWidth="1"/>
    <col min="6925" max="6925" width="27.5703125" style="3" customWidth="1"/>
    <col min="6926" max="7165" width="9.140625" style="3"/>
    <col min="7166" max="7166" width="32.28515625" style="3" customWidth="1"/>
    <col min="7167" max="7167" width="25.7109375" style="3" customWidth="1"/>
    <col min="7168" max="7168" width="27.28515625" style="3" customWidth="1"/>
    <col min="7169" max="7169" width="8.5703125" style="3" customWidth="1"/>
    <col min="7170" max="7170" width="8.7109375" style="3" customWidth="1"/>
    <col min="7171" max="7177" width="6.5703125" style="3" customWidth="1"/>
    <col min="7178" max="7178" width="9" style="3" customWidth="1"/>
    <col min="7179" max="7180" width="6.5703125" style="3" customWidth="1"/>
    <col min="7181" max="7181" width="27.5703125" style="3" customWidth="1"/>
    <col min="7182" max="7421" width="9.140625" style="3"/>
    <col min="7422" max="7422" width="32.28515625" style="3" customWidth="1"/>
    <col min="7423" max="7423" width="25.7109375" style="3" customWidth="1"/>
    <col min="7424" max="7424" width="27.28515625" style="3" customWidth="1"/>
    <col min="7425" max="7425" width="8.5703125" style="3" customWidth="1"/>
    <col min="7426" max="7426" width="8.7109375" style="3" customWidth="1"/>
    <col min="7427" max="7433" width="6.5703125" style="3" customWidth="1"/>
    <col min="7434" max="7434" width="9" style="3" customWidth="1"/>
    <col min="7435" max="7436" width="6.5703125" style="3" customWidth="1"/>
    <col min="7437" max="7437" width="27.5703125" style="3" customWidth="1"/>
    <col min="7438" max="7677" width="9.140625" style="3"/>
    <col min="7678" max="7678" width="32.28515625" style="3" customWidth="1"/>
    <col min="7679" max="7679" width="25.7109375" style="3" customWidth="1"/>
    <col min="7680" max="7680" width="27.28515625" style="3" customWidth="1"/>
    <col min="7681" max="7681" width="8.5703125" style="3" customWidth="1"/>
    <col min="7682" max="7682" width="8.7109375" style="3" customWidth="1"/>
    <col min="7683" max="7689" width="6.5703125" style="3" customWidth="1"/>
    <col min="7690" max="7690" width="9" style="3" customWidth="1"/>
    <col min="7691" max="7692" width="6.5703125" style="3" customWidth="1"/>
    <col min="7693" max="7693" width="27.5703125" style="3" customWidth="1"/>
    <col min="7694" max="7933" width="9.140625" style="3"/>
    <col min="7934" max="7934" width="32.28515625" style="3" customWidth="1"/>
    <col min="7935" max="7935" width="25.7109375" style="3" customWidth="1"/>
    <col min="7936" max="7936" width="27.28515625" style="3" customWidth="1"/>
    <col min="7937" max="7937" width="8.5703125" style="3" customWidth="1"/>
    <col min="7938" max="7938" width="8.7109375" style="3" customWidth="1"/>
    <col min="7939" max="7945" width="6.5703125" style="3" customWidth="1"/>
    <col min="7946" max="7946" width="9" style="3" customWidth="1"/>
    <col min="7947" max="7948" width="6.5703125" style="3" customWidth="1"/>
    <col min="7949" max="7949" width="27.5703125" style="3" customWidth="1"/>
    <col min="7950" max="8189" width="9.140625" style="3"/>
    <col min="8190" max="8190" width="32.28515625" style="3" customWidth="1"/>
    <col min="8191" max="8191" width="25.7109375" style="3" customWidth="1"/>
    <col min="8192" max="8192" width="27.28515625" style="3" customWidth="1"/>
    <col min="8193" max="8193" width="8.5703125" style="3" customWidth="1"/>
    <col min="8194" max="8194" width="8.7109375" style="3" customWidth="1"/>
    <col min="8195" max="8201" width="6.5703125" style="3" customWidth="1"/>
    <col min="8202" max="8202" width="9" style="3" customWidth="1"/>
    <col min="8203" max="8204" width="6.5703125" style="3" customWidth="1"/>
    <col min="8205" max="8205" width="27.5703125" style="3" customWidth="1"/>
    <col min="8206" max="8445" width="9.140625" style="3"/>
    <col min="8446" max="8446" width="32.28515625" style="3" customWidth="1"/>
    <col min="8447" max="8447" width="25.7109375" style="3" customWidth="1"/>
    <col min="8448" max="8448" width="27.28515625" style="3" customWidth="1"/>
    <col min="8449" max="8449" width="8.5703125" style="3" customWidth="1"/>
    <col min="8450" max="8450" width="8.7109375" style="3" customWidth="1"/>
    <col min="8451" max="8457" width="6.5703125" style="3" customWidth="1"/>
    <col min="8458" max="8458" width="9" style="3" customWidth="1"/>
    <col min="8459" max="8460" width="6.5703125" style="3" customWidth="1"/>
    <col min="8461" max="8461" width="27.5703125" style="3" customWidth="1"/>
    <col min="8462" max="8701" width="9.140625" style="3"/>
    <col min="8702" max="8702" width="32.28515625" style="3" customWidth="1"/>
    <col min="8703" max="8703" width="25.7109375" style="3" customWidth="1"/>
    <col min="8704" max="8704" width="27.28515625" style="3" customWidth="1"/>
    <col min="8705" max="8705" width="8.5703125" style="3" customWidth="1"/>
    <col min="8706" max="8706" width="8.7109375" style="3" customWidth="1"/>
    <col min="8707" max="8713" width="6.5703125" style="3" customWidth="1"/>
    <col min="8714" max="8714" width="9" style="3" customWidth="1"/>
    <col min="8715" max="8716" width="6.5703125" style="3" customWidth="1"/>
    <col min="8717" max="8717" width="27.5703125" style="3" customWidth="1"/>
    <col min="8718" max="8957" width="9.140625" style="3"/>
    <col min="8958" max="8958" width="32.28515625" style="3" customWidth="1"/>
    <col min="8959" max="8959" width="25.7109375" style="3" customWidth="1"/>
    <col min="8960" max="8960" width="27.28515625" style="3" customWidth="1"/>
    <col min="8961" max="8961" width="8.5703125" style="3" customWidth="1"/>
    <col min="8962" max="8962" width="8.7109375" style="3" customWidth="1"/>
    <col min="8963" max="8969" width="6.5703125" style="3" customWidth="1"/>
    <col min="8970" max="8970" width="9" style="3" customWidth="1"/>
    <col min="8971" max="8972" width="6.5703125" style="3" customWidth="1"/>
    <col min="8973" max="8973" width="27.5703125" style="3" customWidth="1"/>
    <col min="8974" max="9213" width="9.140625" style="3"/>
    <col min="9214" max="9214" width="32.28515625" style="3" customWidth="1"/>
    <col min="9215" max="9215" width="25.7109375" style="3" customWidth="1"/>
    <col min="9216" max="9216" width="27.28515625" style="3" customWidth="1"/>
    <col min="9217" max="9217" width="8.5703125" style="3" customWidth="1"/>
    <col min="9218" max="9218" width="8.7109375" style="3" customWidth="1"/>
    <col min="9219" max="9225" width="6.5703125" style="3" customWidth="1"/>
    <col min="9226" max="9226" width="9" style="3" customWidth="1"/>
    <col min="9227" max="9228" width="6.5703125" style="3" customWidth="1"/>
    <col min="9229" max="9229" width="27.5703125" style="3" customWidth="1"/>
    <col min="9230" max="9469" width="9.140625" style="3"/>
    <col min="9470" max="9470" width="32.28515625" style="3" customWidth="1"/>
    <col min="9471" max="9471" width="25.7109375" style="3" customWidth="1"/>
    <col min="9472" max="9472" width="27.28515625" style="3" customWidth="1"/>
    <col min="9473" max="9473" width="8.5703125" style="3" customWidth="1"/>
    <col min="9474" max="9474" width="8.7109375" style="3" customWidth="1"/>
    <col min="9475" max="9481" width="6.5703125" style="3" customWidth="1"/>
    <col min="9482" max="9482" width="9" style="3" customWidth="1"/>
    <col min="9483" max="9484" width="6.5703125" style="3" customWidth="1"/>
    <col min="9485" max="9485" width="27.5703125" style="3" customWidth="1"/>
    <col min="9486" max="9725" width="9.140625" style="3"/>
    <col min="9726" max="9726" width="32.28515625" style="3" customWidth="1"/>
    <col min="9727" max="9727" width="25.7109375" style="3" customWidth="1"/>
    <col min="9728" max="9728" width="27.28515625" style="3" customWidth="1"/>
    <col min="9729" max="9729" width="8.5703125" style="3" customWidth="1"/>
    <col min="9730" max="9730" width="8.7109375" style="3" customWidth="1"/>
    <col min="9731" max="9737" width="6.5703125" style="3" customWidth="1"/>
    <col min="9738" max="9738" width="9" style="3" customWidth="1"/>
    <col min="9739" max="9740" width="6.5703125" style="3" customWidth="1"/>
    <col min="9741" max="9741" width="27.5703125" style="3" customWidth="1"/>
    <col min="9742" max="9981" width="9.140625" style="3"/>
    <col min="9982" max="9982" width="32.28515625" style="3" customWidth="1"/>
    <col min="9983" max="9983" width="25.7109375" style="3" customWidth="1"/>
    <col min="9984" max="9984" width="27.28515625" style="3" customWidth="1"/>
    <col min="9985" max="9985" width="8.5703125" style="3" customWidth="1"/>
    <col min="9986" max="9986" width="8.7109375" style="3" customWidth="1"/>
    <col min="9987" max="9993" width="6.5703125" style="3" customWidth="1"/>
    <col min="9994" max="9994" width="9" style="3" customWidth="1"/>
    <col min="9995" max="9996" width="6.5703125" style="3" customWidth="1"/>
    <col min="9997" max="9997" width="27.5703125" style="3" customWidth="1"/>
    <col min="9998" max="10237" width="9.140625" style="3"/>
    <col min="10238" max="10238" width="32.28515625" style="3" customWidth="1"/>
    <col min="10239" max="10239" width="25.7109375" style="3" customWidth="1"/>
    <col min="10240" max="10240" width="27.28515625" style="3" customWidth="1"/>
    <col min="10241" max="10241" width="8.5703125" style="3" customWidth="1"/>
    <col min="10242" max="10242" width="8.7109375" style="3" customWidth="1"/>
    <col min="10243" max="10249" width="6.5703125" style="3" customWidth="1"/>
    <col min="10250" max="10250" width="9" style="3" customWidth="1"/>
    <col min="10251" max="10252" width="6.5703125" style="3" customWidth="1"/>
    <col min="10253" max="10253" width="27.5703125" style="3" customWidth="1"/>
    <col min="10254" max="10493" width="9.140625" style="3"/>
    <col min="10494" max="10494" width="32.28515625" style="3" customWidth="1"/>
    <col min="10495" max="10495" width="25.7109375" style="3" customWidth="1"/>
    <col min="10496" max="10496" width="27.28515625" style="3" customWidth="1"/>
    <col min="10497" max="10497" width="8.5703125" style="3" customWidth="1"/>
    <col min="10498" max="10498" width="8.7109375" style="3" customWidth="1"/>
    <col min="10499" max="10505" width="6.5703125" style="3" customWidth="1"/>
    <col min="10506" max="10506" width="9" style="3" customWidth="1"/>
    <col min="10507" max="10508" width="6.5703125" style="3" customWidth="1"/>
    <col min="10509" max="10509" width="27.5703125" style="3" customWidth="1"/>
    <col min="10510" max="10749" width="9.140625" style="3"/>
    <col min="10750" max="10750" width="32.28515625" style="3" customWidth="1"/>
    <col min="10751" max="10751" width="25.7109375" style="3" customWidth="1"/>
    <col min="10752" max="10752" width="27.28515625" style="3" customWidth="1"/>
    <col min="10753" max="10753" width="8.5703125" style="3" customWidth="1"/>
    <col min="10754" max="10754" width="8.7109375" style="3" customWidth="1"/>
    <col min="10755" max="10761" width="6.5703125" style="3" customWidth="1"/>
    <col min="10762" max="10762" width="9" style="3" customWidth="1"/>
    <col min="10763" max="10764" width="6.5703125" style="3" customWidth="1"/>
    <col min="10765" max="10765" width="27.5703125" style="3" customWidth="1"/>
    <col min="10766" max="11005" width="9.140625" style="3"/>
    <col min="11006" max="11006" width="32.28515625" style="3" customWidth="1"/>
    <col min="11007" max="11007" width="25.7109375" style="3" customWidth="1"/>
    <col min="11008" max="11008" width="27.28515625" style="3" customWidth="1"/>
    <col min="11009" max="11009" width="8.5703125" style="3" customWidth="1"/>
    <col min="11010" max="11010" width="8.7109375" style="3" customWidth="1"/>
    <col min="11011" max="11017" width="6.5703125" style="3" customWidth="1"/>
    <col min="11018" max="11018" width="9" style="3" customWidth="1"/>
    <col min="11019" max="11020" width="6.5703125" style="3" customWidth="1"/>
    <col min="11021" max="11021" width="27.5703125" style="3" customWidth="1"/>
    <col min="11022" max="11261" width="9.140625" style="3"/>
    <col min="11262" max="11262" width="32.28515625" style="3" customWidth="1"/>
    <col min="11263" max="11263" width="25.7109375" style="3" customWidth="1"/>
    <col min="11264" max="11264" width="27.28515625" style="3" customWidth="1"/>
    <col min="11265" max="11265" width="8.5703125" style="3" customWidth="1"/>
    <col min="11266" max="11266" width="8.7109375" style="3" customWidth="1"/>
    <col min="11267" max="11273" width="6.5703125" style="3" customWidth="1"/>
    <col min="11274" max="11274" width="9" style="3" customWidth="1"/>
    <col min="11275" max="11276" width="6.5703125" style="3" customWidth="1"/>
    <col min="11277" max="11277" width="27.5703125" style="3" customWidth="1"/>
    <col min="11278" max="11517" width="9.140625" style="3"/>
    <col min="11518" max="11518" width="32.28515625" style="3" customWidth="1"/>
    <col min="11519" max="11519" width="25.7109375" style="3" customWidth="1"/>
    <col min="11520" max="11520" width="27.28515625" style="3" customWidth="1"/>
    <col min="11521" max="11521" width="8.5703125" style="3" customWidth="1"/>
    <col min="11522" max="11522" width="8.7109375" style="3" customWidth="1"/>
    <col min="11523" max="11529" width="6.5703125" style="3" customWidth="1"/>
    <col min="11530" max="11530" width="9" style="3" customWidth="1"/>
    <col min="11531" max="11532" width="6.5703125" style="3" customWidth="1"/>
    <col min="11533" max="11533" width="27.5703125" style="3" customWidth="1"/>
    <col min="11534" max="11773" width="9.140625" style="3"/>
    <col min="11774" max="11774" width="32.28515625" style="3" customWidth="1"/>
    <col min="11775" max="11775" width="25.7109375" style="3" customWidth="1"/>
    <col min="11776" max="11776" width="27.28515625" style="3" customWidth="1"/>
    <col min="11777" max="11777" width="8.5703125" style="3" customWidth="1"/>
    <col min="11778" max="11778" width="8.7109375" style="3" customWidth="1"/>
    <col min="11779" max="11785" width="6.5703125" style="3" customWidth="1"/>
    <col min="11786" max="11786" width="9" style="3" customWidth="1"/>
    <col min="11787" max="11788" width="6.5703125" style="3" customWidth="1"/>
    <col min="11789" max="11789" width="27.5703125" style="3" customWidth="1"/>
    <col min="11790" max="12029" width="9.140625" style="3"/>
    <col min="12030" max="12030" width="32.28515625" style="3" customWidth="1"/>
    <col min="12031" max="12031" width="25.7109375" style="3" customWidth="1"/>
    <col min="12032" max="12032" width="27.28515625" style="3" customWidth="1"/>
    <col min="12033" max="12033" width="8.5703125" style="3" customWidth="1"/>
    <col min="12034" max="12034" width="8.7109375" style="3" customWidth="1"/>
    <col min="12035" max="12041" width="6.5703125" style="3" customWidth="1"/>
    <col min="12042" max="12042" width="9" style="3" customWidth="1"/>
    <col min="12043" max="12044" width="6.5703125" style="3" customWidth="1"/>
    <col min="12045" max="12045" width="27.5703125" style="3" customWidth="1"/>
    <col min="12046" max="12285" width="9.140625" style="3"/>
    <col min="12286" max="12286" width="32.28515625" style="3" customWidth="1"/>
    <col min="12287" max="12287" width="25.7109375" style="3" customWidth="1"/>
    <col min="12288" max="12288" width="27.28515625" style="3" customWidth="1"/>
    <col min="12289" max="12289" width="8.5703125" style="3" customWidth="1"/>
    <col min="12290" max="12290" width="8.7109375" style="3" customWidth="1"/>
    <col min="12291" max="12297" width="6.5703125" style="3" customWidth="1"/>
    <col min="12298" max="12298" width="9" style="3" customWidth="1"/>
    <col min="12299" max="12300" width="6.5703125" style="3" customWidth="1"/>
    <col min="12301" max="12301" width="27.5703125" style="3" customWidth="1"/>
    <col min="12302" max="12541" width="9.140625" style="3"/>
    <col min="12542" max="12542" width="32.28515625" style="3" customWidth="1"/>
    <col min="12543" max="12543" width="25.7109375" style="3" customWidth="1"/>
    <col min="12544" max="12544" width="27.28515625" style="3" customWidth="1"/>
    <col min="12545" max="12545" width="8.5703125" style="3" customWidth="1"/>
    <col min="12546" max="12546" width="8.7109375" style="3" customWidth="1"/>
    <col min="12547" max="12553" width="6.5703125" style="3" customWidth="1"/>
    <col min="12554" max="12554" width="9" style="3" customWidth="1"/>
    <col min="12555" max="12556" width="6.5703125" style="3" customWidth="1"/>
    <col min="12557" max="12557" width="27.5703125" style="3" customWidth="1"/>
    <col min="12558" max="12797" width="9.140625" style="3"/>
    <col min="12798" max="12798" width="32.28515625" style="3" customWidth="1"/>
    <col min="12799" max="12799" width="25.7109375" style="3" customWidth="1"/>
    <col min="12800" max="12800" width="27.28515625" style="3" customWidth="1"/>
    <col min="12801" max="12801" width="8.5703125" style="3" customWidth="1"/>
    <col min="12802" max="12802" width="8.7109375" style="3" customWidth="1"/>
    <col min="12803" max="12809" width="6.5703125" style="3" customWidth="1"/>
    <col min="12810" max="12810" width="9" style="3" customWidth="1"/>
    <col min="12811" max="12812" width="6.5703125" style="3" customWidth="1"/>
    <col min="12813" max="12813" width="27.5703125" style="3" customWidth="1"/>
    <col min="12814" max="13053" width="9.140625" style="3"/>
    <col min="13054" max="13054" width="32.28515625" style="3" customWidth="1"/>
    <col min="13055" max="13055" width="25.7109375" style="3" customWidth="1"/>
    <col min="13056" max="13056" width="27.28515625" style="3" customWidth="1"/>
    <col min="13057" max="13057" width="8.5703125" style="3" customWidth="1"/>
    <col min="13058" max="13058" width="8.7109375" style="3" customWidth="1"/>
    <col min="13059" max="13065" width="6.5703125" style="3" customWidth="1"/>
    <col min="13066" max="13066" width="9" style="3" customWidth="1"/>
    <col min="13067" max="13068" width="6.5703125" style="3" customWidth="1"/>
    <col min="13069" max="13069" width="27.5703125" style="3" customWidth="1"/>
    <col min="13070" max="13309" width="9.140625" style="3"/>
    <col min="13310" max="13310" width="32.28515625" style="3" customWidth="1"/>
    <col min="13311" max="13311" width="25.7109375" style="3" customWidth="1"/>
    <col min="13312" max="13312" width="27.28515625" style="3" customWidth="1"/>
    <col min="13313" max="13313" width="8.5703125" style="3" customWidth="1"/>
    <col min="13314" max="13314" width="8.7109375" style="3" customWidth="1"/>
    <col min="13315" max="13321" width="6.5703125" style="3" customWidth="1"/>
    <col min="13322" max="13322" width="9" style="3" customWidth="1"/>
    <col min="13323" max="13324" width="6.5703125" style="3" customWidth="1"/>
    <col min="13325" max="13325" width="27.5703125" style="3" customWidth="1"/>
    <col min="13326" max="13565" width="9.140625" style="3"/>
    <col min="13566" max="13566" width="32.28515625" style="3" customWidth="1"/>
    <col min="13567" max="13567" width="25.7109375" style="3" customWidth="1"/>
    <col min="13568" max="13568" width="27.28515625" style="3" customWidth="1"/>
    <col min="13569" max="13569" width="8.5703125" style="3" customWidth="1"/>
    <col min="13570" max="13570" width="8.7109375" style="3" customWidth="1"/>
    <col min="13571" max="13577" width="6.5703125" style="3" customWidth="1"/>
    <col min="13578" max="13578" width="9" style="3" customWidth="1"/>
    <col min="13579" max="13580" width="6.5703125" style="3" customWidth="1"/>
    <col min="13581" max="13581" width="27.5703125" style="3" customWidth="1"/>
    <col min="13582" max="13821" width="9.140625" style="3"/>
    <col min="13822" max="13822" width="32.28515625" style="3" customWidth="1"/>
    <col min="13823" max="13823" width="25.7109375" style="3" customWidth="1"/>
    <col min="13824" max="13824" width="27.28515625" style="3" customWidth="1"/>
    <col min="13825" max="13825" width="8.5703125" style="3" customWidth="1"/>
    <col min="13826" max="13826" width="8.7109375" style="3" customWidth="1"/>
    <col min="13827" max="13833" width="6.5703125" style="3" customWidth="1"/>
    <col min="13834" max="13834" width="9" style="3" customWidth="1"/>
    <col min="13835" max="13836" width="6.5703125" style="3" customWidth="1"/>
    <col min="13837" max="13837" width="27.5703125" style="3" customWidth="1"/>
    <col min="13838" max="14077" width="9.140625" style="3"/>
    <col min="14078" max="14078" width="32.28515625" style="3" customWidth="1"/>
    <col min="14079" max="14079" width="25.7109375" style="3" customWidth="1"/>
    <col min="14080" max="14080" width="27.28515625" style="3" customWidth="1"/>
    <col min="14081" max="14081" width="8.5703125" style="3" customWidth="1"/>
    <col min="14082" max="14082" width="8.7109375" style="3" customWidth="1"/>
    <col min="14083" max="14089" width="6.5703125" style="3" customWidth="1"/>
    <col min="14090" max="14090" width="9" style="3" customWidth="1"/>
    <col min="14091" max="14092" width="6.5703125" style="3" customWidth="1"/>
    <col min="14093" max="14093" width="27.5703125" style="3" customWidth="1"/>
    <col min="14094" max="14333" width="9.140625" style="3"/>
    <col min="14334" max="14334" width="32.28515625" style="3" customWidth="1"/>
    <col min="14335" max="14335" width="25.7109375" style="3" customWidth="1"/>
    <col min="14336" max="14336" width="27.28515625" style="3" customWidth="1"/>
    <col min="14337" max="14337" width="8.5703125" style="3" customWidth="1"/>
    <col min="14338" max="14338" width="8.7109375" style="3" customWidth="1"/>
    <col min="14339" max="14345" width="6.5703125" style="3" customWidth="1"/>
    <col min="14346" max="14346" width="9" style="3" customWidth="1"/>
    <col min="14347" max="14348" width="6.5703125" style="3" customWidth="1"/>
    <col min="14349" max="14349" width="27.5703125" style="3" customWidth="1"/>
    <col min="14350" max="14589" width="9.140625" style="3"/>
    <col min="14590" max="14590" width="32.28515625" style="3" customWidth="1"/>
    <col min="14591" max="14591" width="25.7109375" style="3" customWidth="1"/>
    <col min="14592" max="14592" width="27.28515625" style="3" customWidth="1"/>
    <col min="14593" max="14593" width="8.5703125" style="3" customWidth="1"/>
    <col min="14594" max="14594" width="8.7109375" style="3" customWidth="1"/>
    <col min="14595" max="14601" width="6.5703125" style="3" customWidth="1"/>
    <col min="14602" max="14602" width="9" style="3" customWidth="1"/>
    <col min="14603" max="14604" width="6.5703125" style="3" customWidth="1"/>
    <col min="14605" max="14605" width="27.5703125" style="3" customWidth="1"/>
    <col min="14606" max="14845" width="9.140625" style="3"/>
    <col min="14846" max="14846" width="32.28515625" style="3" customWidth="1"/>
    <col min="14847" max="14847" width="25.7109375" style="3" customWidth="1"/>
    <col min="14848" max="14848" width="27.28515625" style="3" customWidth="1"/>
    <col min="14849" max="14849" width="8.5703125" style="3" customWidth="1"/>
    <col min="14850" max="14850" width="8.7109375" style="3" customWidth="1"/>
    <col min="14851" max="14857" width="6.5703125" style="3" customWidth="1"/>
    <col min="14858" max="14858" width="9" style="3" customWidth="1"/>
    <col min="14859" max="14860" width="6.5703125" style="3" customWidth="1"/>
    <col min="14861" max="14861" width="27.5703125" style="3" customWidth="1"/>
    <col min="14862" max="15101" width="9.140625" style="3"/>
    <col min="15102" max="15102" width="32.28515625" style="3" customWidth="1"/>
    <col min="15103" max="15103" width="25.7109375" style="3" customWidth="1"/>
    <col min="15104" max="15104" width="27.28515625" style="3" customWidth="1"/>
    <col min="15105" max="15105" width="8.5703125" style="3" customWidth="1"/>
    <col min="15106" max="15106" width="8.7109375" style="3" customWidth="1"/>
    <col min="15107" max="15113" width="6.5703125" style="3" customWidth="1"/>
    <col min="15114" max="15114" width="9" style="3" customWidth="1"/>
    <col min="15115" max="15116" width="6.5703125" style="3" customWidth="1"/>
    <col min="15117" max="15117" width="27.5703125" style="3" customWidth="1"/>
    <col min="15118" max="15357" width="9.140625" style="3"/>
    <col min="15358" max="15358" width="32.28515625" style="3" customWidth="1"/>
    <col min="15359" max="15359" width="25.7109375" style="3" customWidth="1"/>
    <col min="15360" max="15360" width="27.28515625" style="3" customWidth="1"/>
    <col min="15361" max="15361" width="8.5703125" style="3" customWidth="1"/>
    <col min="15362" max="15362" width="8.7109375" style="3" customWidth="1"/>
    <col min="15363" max="15369" width="6.5703125" style="3" customWidth="1"/>
    <col min="15370" max="15370" width="9" style="3" customWidth="1"/>
    <col min="15371" max="15372" width="6.5703125" style="3" customWidth="1"/>
    <col min="15373" max="15373" width="27.5703125" style="3" customWidth="1"/>
    <col min="15374" max="15613" width="9.140625" style="3"/>
    <col min="15614" max="15614" width="32.28515625" style="3" customWidth="1"/>
    <col min="15615" max="15615" width="25.7109375" style="3" customWidth="1"/>
    <col min="15616" max="15616" width="27.28515625" style="3" customWidth="1"/>
    <col min="15617" max="15617" width="8.5703125" style="3" customWidth="1"/>
    <col min="15618" max="15618" width="8.7109375" style="3" customWidth="1"/>
    <col min="15619" max="15625" width="6.5703125" style="3" customWidth="1"/>
    <col min="15626" max="15626" width="9" style="3" customWidth="1"/>
    <col min="15627" max="15628" width="6.5703125" style="3" customWidth="1"/>
    <col min="15629" max="15629" width="27.5703125" style="3" customWidth="1"/>
    <col min="15630" max="15869" width="9.140625" style="3"/>
    <col min="15870" max="15870" width="32.28515625" style="3" customWidth="1"/>
    <col min="15871" max="15871" width="25.7109375" style="3" customWidth="1"/>
    <col min="15872" max="15872" width="27.28515625" style="3" customWidth="1"/>
    <col min="15873" max="15873" width="8.5703125" style="3" customWidth="1"/>
    <col min="15874" max="15874" width="8.7109375" style="3" customWidth="1"/>
    <col min="15875" max="15881" width="6.5703125" style="3" customWidth="1"/>
    <col min="15882" max="15882" width="9" style="3" customWidth="1"/>
    <col min="15883" max="15884" width="6.5703125" style="3" customWidth="1"/>
    <col min="15885" max="15885" width="27.5703125" style="3" customWidth="1"/>
    <col min="15886" max="16125" width="9.140625" style="3"/>
    <col min="16126" max="16126" width="32.28515625" style="3" customWidth="1"/>
    <col min="16127" max="16127" width="25.7109375" style="3" customWidth="1"/>
    <col min="16128" max="16128" width="27.28515625" style="3" customWidth="1"/>
    <col min="16129" max="16129" width="8.5703125" style="3" customWidth="1"/>
    <col min="16130" max="16130" width="8.7109375" style="3" customWidth="1"/>
    <col min="16131" max="16137" width="6.5703125" style="3" customWidth="1"/>
    <col min="16138" max="16138" width="9" style="3" customWidth="1"/>
    <col min="16139" max="16140" width="6.5703125" style="3" customWidth="1"/>
    <col min="16141" max="16141" width="27.5703125" style="3" customWidth="1"/>
    <col min="16142" max="16384" width="9.140625" style="3"/>
  </cols>
  <sheetData>
    <row r="1" spans="1:13">
      <c r="K1" s="72" t="s">
        <v>49</v>
      </c>
      <c r="L1" s="72"/>
      <c r="M1" s="72"/>
    </row>
    <row r="2" spans="1:13" ht="39.75" customHeight="1">
      <c r="K2" s="72" t="s">
        <v>0</v>
      </c>
      <c r="L2" s="72"/>
      <c r="M2" s="72"/>
    </row>
    <row r="3" spans="1:13" ht="30.75" customHeight="1">
      <c r="B3" s="57" t="s">
        <v>35</v>
      </c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</row>
    <row r="4" spans="1:13">
      <c r="K4" s="24"/>
      <c r="L4" s="24"/>
      <c r="M4" s="14" t="s">
        <v>47</v>
      </c>
    </row>
    <row r="5" spans="1:13" ht="29.25" customHeight="1">
      <c r="A5" s="96" t="s">
        <v>2</v>
      </c>
      <c r="B5" s="99" t="s">
        <v>36</v>
      </c>
      <c r="C5" s="65" t="s">
        <v>37</v>
      </c>
      <c r="D5" s="65" t="s">
        <v>38</v>
      </c>
      <c r="E5" s="65">
        <v>2020</v>
      </c>
      <c r="F5" s="65"/>
      <c r="G5" s="65" t="s">
        <v>71</v>
      </c>
      <c r="H5" s="65"/>
      <c r="I5" s="65"/>
      <c r="J5" s="65"/>
      <c r="K5" s="65" t="s">
        <v>5</v>
      </c>
      <c r="L5" s="65"/>
      <c r="M5" s="65" t="s">
        <v>39</v>
      </c>
    </row>
    <row r="6" spans="1:13" ht="25.5" customHeight="1">
      <c r="A6" s="97"/>
      <c r="B6" s="99"/>
      <c r="C6" s="65"/>
      <c r="D6" s="65"/>
      <c r="E6" s="65"/>
      <c r="F6" s="65"/>
      <c r="G6" s="65" t="s">
        <v>48</v>
      </c>
      <c r="H6" s="65"/>
      <c r="I6" s="65" t="s">
        <v>7</v>
      </c>
      <c r="J6" s="65"/>
      <c r="K6" s="65"/>
      <c r="L6" s="65"/>
      <c r="M6" s="65"/>
    </row>
    <row r="7" spans="1:13">
      <c r="A7" s="98"/>
      <c r="B7" s="99"/>
      <c r="C7" s="65"/>
      <c r="D7" s="65"/>
      <c r="E7" s="25" t="s">
        <v>9</v>
      </c>
      <c r="F7" s="25" t="s">
        <v>8</v>
      </c>
      <c r="G7" s="25" t="s">
        <v>9</v>
      </c>
      <c r="H7" s="25" t="s">
        <v>8</v>
      </c>
      <c r="I7" s="25" t="s">
        <v>9</v>
      </c>
      <c r="J7" s="25" t="s">
        <v>8</v>
      </c>
      <c r="K7" s="25">
        <v>2022</v>
      </c>
      <c r="L7" s="25">
        <v>2023</v>
      </c>
      <c r="M7" s="65"/>
    </row>
    <row r="8" spans="1:13" s="16" customFormat="1">
      <c r="A8" s="29">
        <v>1</v>
      </c>
      <c r="B8" s="25">
        <v>2</v>
      </c>
      <c r="C8" s="25">
        <v>3</v>
      </c>
      <c r="D8" s="25">
        <v>4</v>
      </c>
      <c r="E8" s="25">
        <v>5</v>
      </c>
      <c r="F8" s="25">
        <v>6</v>
      </c>
      <c r="G8" s="25">
        <v>7</v>
      </c>
      <c r="H8" s="25">
        <v>8</v>
      </c>
      <c r="I8" s="25">
        <v>9</v>
      </c>
      <c r="J8" s="25">
        <v>10</v>
      </c>
      <c r="K8" s="25">
        <v>11</v>
      </c>
      <c r="L8" s="25">
        <v>12</v>
      </c>
      <c r="M8" s="25">
        <v>13</v>
      </c>
    </row>
    <row r="9" spans="1:13" ht="13.5" customHeight="1">
      <c r="A9" s="93">
        <v>1</v>
      </c>
      <c r="B9" s="95" t="s">
        <v>66</v>
      </c>
      <c r="C9" s="95" t="s">
        <v>28</v>
      </c>
      <c r="D9" s="28" t="s">
        <v>40</v>
      </c>
      <c r="E9" s="4">
        <v>11673296.35</v>
      </c>
      <c r="F9" s="4">
        <v>3137557.6</v>
      </c>
      <c r="G9" s="4">
        <v>80000</v>
      </c>
      <c r="H9" s="4">
        <v>0</v>
      </c>
      <c r="I9" s="4">
        <v>80000</v>
      </c>
      <c r="J9" s="4">
        <v>0</v>
      </c>
      <c r="K9" s="4">
        <v>80000</v>
      </c>
      <c r="L9" s="4">
        <v>80000</v>
      </c>
      <c r="M9" s="39"/>
    </row>
    <row r="10" spans="1:13">
      <c r="A10" s="94"/>
      <c r="B10" s="95"/>
      <c r="C10" s="95"/>
      <c r="D10" s="28" t="s">
        <v>41</v>
      </c>
      <c r="E10" s="4"/>
      <c r="F10" s="4"/>
      <c r="G10" s="4"/>
      <c r="H10" s="4"/>
      <c r="I10" s="4"/>
      <c r="J10" s="4"/>
      <c r="K10" s="4"/>
      <c r="L10" s="4"/>
      <c r="M10" s="39"/>
    </row>
    <row r="11" spans="1:13" ht="25.5">
      <c r="A11" s="94"/>
      <c r="B11" s="95"/>
      <c r="C11" s="95"/>
      <c r="D11" s="28" t="s">
        <v>42</v>
      </c>
      <c r="E11" s="4"/>
      <c r="F11" s="4"/>
      <c r="G11" s="4"/>
      <c r="H11" s="4"/>
      <c r="I11" s="4"/>
      <c r="J11" s="4"/>
      <c r="K11" s="4"/>
      <c r="L11" s="4"/>
      <c r="M11" s="40"/>
    </row>
    <row r="12" spans="1:13">
      <c r="A12" s="94"/>
      <c r="B12" s="95"/>
      <c r="C12" s="95"/>
      <c r="D12" s="28" t="s">
        <v>43</v>
      </c>
      <c r="E12" s="4" t="s">
        <v>69</v>
      </c>
      <c r="F12" s="4">
        <v>3105931.6</v>
      </c>
      <c r="G12" s="4"/>
      <c r="H12" s="4"/>
      <c r="I12" s="4"/>
      <c r="J12" s="4"/>
      <c r="K12" s="4"/>
      <c r="L12" s="4"/>
      <c r="M12" s="41"/>
    </row>
    <row r="13" spans="1:13" ht="25.5">
      <c r="A13" s="94"/>
      <c r="B13" s="95"/>
      <c r="C13" s="95"/>
      <c r="D13" s="28" t="s">
        <v>44</v>
      </c>
      <c r="E13" s="4"/>
      <c r="F13" s="4"/>
      <c r="G13" s="4"/>
      <c r="H13" s="4"/>
      <c r="I13" s="4"/>
      <c r="J13" s="4"/>
      <c r="K13" s="4"/>
      <c r="L13" s="4"/>
      <c r="M13" s="41"/>
    </row>
    <row r="14" spans="1:13">
      <c r="A14" s="94"/>
      <c r="B14" s="95"/>
      <c r="C14" s="95"/>
      <c r="D14" s="28" t="s">
        <v>56</v>
      </c>
      <c r="E14" s="4">
        <v>80000</v>
      </c>
      <c r="F14" s="4">
        <v>31626</v>
      </c>
      <c r="G14" s="4">
        <v>80000</v>
      </c>
      <c r="H14" s="4">
        <v>0</v>
      </c>
      <c r="I14" s="4">
        <v>80000</v>
      </c>
      <c r="J14" s="4">
        <v>0</v>
      </c>
      <c r="K14" s="4">
        <v>80000</v>
      </c>
      <c r="L14" s="4">
        <v>80000</v>
      </c>
      <c r="M14" s="41"/>
    </row>
    <row r="15" spans="1:13" ht="12.75" customHeight="1">
      <c r="A15" s="93">
        <v>2</v>
      </c>
      <c r="B15" s="95" t="s">
        <v>61</v>
      </c>
      <c r="C15" s="95" t="s">
        <v>67</v>
      </c>
      <c r="D15" s="28" t="s">
        <v>40</v>
      </c>
      <c r="E15" s="4">
        <f>E18+E20</f>
        <v>1005100</v>
      </c>
      <c r="F15" s="4">
        <v>975100</v>
      </c>
      <c r="G15" s="4">
        <v>20000</v>
      </c>
      <c r="H15" s="4">
        <v>0</v>
      </c>
      <c r="I15" s="4">
        <v>20000</v>
      </c>
      <c r="J15" s="4">
        <v>0</v>
      </c>
      <c r="K15" s="4">
        <v>20000</v>
      </c>
      <c r="L15" s="4">
        <v>20000</v>
      </c>
      <c r="M15" s="41"/>
    </row>
    <row r="16" spans="1:13">
      <c r="A16" s="94"/>
      <c r="B16" s="95"/>
      <c r="C16" s="95"/>
      <c r="D16" s="28" t="s">
        <v>41</v>
      </c>
      <c r="E16" s="4"/>
      <c r="F16" s="4"/>
      <c r="G16" s="4"/>
      <c r="H16" s="4"/>
      <c r="I16" s="4"/>
      <c r="J16" s="4"/>
      <c r="K16" s="4"/>
      <c r="L16" s="4"/>
      <c r="M16" s="41"/>
    </row>
    <row r="17" spans="1:15" ht="14.25" customHeight="1">
      <c r="A17" s="94"/>
      <c r="B17" s="95"/>
      <c r="C17" s="95"/>
      <c r="D17" s="28" t="s">
        <v>42</v>
      </c>
      <c r="E17" s="4"/>
      <c r="F17" s="4"/>
      <c r="G17" s="4"/>
      <c r="H17" s="4"/>
      <c r="I17" s="4"/>
      <c r="J17" s="4"/>
      <c r="K17" s="4"/>
      <c r="L17" s="4"/>
      <c r="M17" s="41"/>
    </row>
    <row r="18" spans="1:15">
      <c r="A18" s="94"/>
      <c r="B18" s="95"/>
      <c r="C18" s="95"/>
      <c r="D18" s="28" t="s">
        <v>43</v>
      </c>
      <c r="E18" s="4">
        <v>965100</v>
      </c>
      <c r="F18" s="4">
        <v>965100</v>
      </c>
      <c r="G18" s="4"/>
      <c r="H18" s="4"/>
      <c r="I18" s="4"/>
      <c r="J18" s="4"/>
      <c r="K18" s="4"/>
      <c r="L18" s="4"/>
      <c r="M18" s="41"/>
    </row>
    <row r="19" spans="1:15" ht="11.25" customHeight="1">
      <c r="A19" s="94"/>
      <c r="B19" s="95"/>
      <c r="C19" s="95"/>
      <c r="D19" s="28" t="s">
        <v>44</v>
      </c>
      <c r="E19" s="4"/>
      <c r="G19" s="4"/>
      <c r="H19" s="4"/>
      <c r="I19" s="4"/>
      <c r="J19" s="4"/>
      <c r="K19" s="4"/>
      <c r="L19" s="4"/>
      <c r="M19" s="41"/>
    </row>
    <row r="20" spans="1:15">
      <c r="A20" s="94"/>
      <c r="B20" s="95"/>
      <c r="C20" s="95"/>
      <c r="D20" s="28" t="s">
        <v>56</v>
      </c>
      <c r="E20" s="4">
        <v>40000</v>
      </c>
      <c r="F20" s="4">
        <v>10000</v>
      </c>
      <c r="G20" s="4">
        <v>20000</v>
      </c>
      <c r="H20" s="4">
        <v>0</v>
      </c>
      <c r="I20" s="4">
        <v>20000</v>
      </c>
      <c r="J20" s="4">
        <v>0</v>
      </c>
      <c r="K20" s="4">
        <v>20000</v>
      </c>
      <c r="L20" s="4">
        <v>20000</v>
      </c>
      <c r="M20" s="41"/>
    </row>
    <row r="21" spans="1:15" ht="15.75" customHeight="1">
      <c r="A21" s="93">
        <v>3</v>
      </c>
      <c r="B21" s="95" t="s">
        <v>62</v>
      </c>
      <c r="C21" s="95" t="s">
        <v>65</v>
      </c>
      <c r="D21" s="28" t="s">
        <v>40</v>
      </c>
      <c r="E21" s="43">
        <f>E24+E26</f>
        <v>10668196.35</v>
      </c>
      <c r="F21" s="4">
        <v>2162457.6000000001</v>
      </c>
      <c r="G21" s="4">
        <v>60000</v>
      </c>
      <c r="H21" s="4">
        <v>0</v>
      </c>
      <c r="I21" s="4">
        <v>60000</v>
      </c>
      <c r="J21" s="4">
        <v>0</v>
      </c>
      <c r="K21" s="4">
        <v>60000</v>
      </c>
      <c r="L21" s="4">
        <v>60000</v>
      </c>
      <c r="M21" s="41"/>
    </row>
    <row r="22" spans="1:15">
      <c r="A22" s="94"/>
      <c r="B22" s="95"/>
      <c r="C22" s="95"/>
      <c r="D22" s="28" t="s">
        <v>41</v>
      </c>
      <c r="E22" s="4"/>
      <c r="F22" s="4"/>
      <c r="G22" s="4"/>
      <c r="H22" s="4"/>
      <c r="I22" s="4"/>
      <c r="J22" s="4"/>
      <c r="K22" s="4"/>
      <c r="L22" s="4"/>
      <c r="M22" s="41"/>
    </row>
    <row r="23" spans="1:15" ht="25.5">
      <c r="A23" s="94"/>
      <c r="B23" s="95"/>
      <c r="C23" s="95"/>
      <c r="D23" s="28" t="s">
        <v>42</v>
      </c>
      <c r="E23" s="4"/>
      <c r="F23" s="4"/>
      <c r="G23" s="4"/>
      <c r="H23" s="4"/>
      <c r="I23" s="4"/>
      <c r="J23" s="4"/>
      <c r="K23" s="4"/>
      <c r="L23" s="4"/>
      <c r="M23" s="41"/>
      <c r="O23" s="30"/>
    </row>
    <row r="24" spans="1:15">
      <c r="A24" s="94"/>
      <c r="B24" s="95"/>
      <c r="C24" s="95"/>
      <c r="D24" s="28" t="s">
        <v>43</v>
      </c>
      <c r="E24" s="4">
        <v>10628196.35</v>
      </c>
      <c r="F24" s="4">
        <v>2140831.6</v>
      </c>
      <c r="G24" s="4"/>
      <c r="H24" s="4"/>
      <c r="I24" s="4"/>
      <c r="J24" s="4"/>
      <c r="K24" s="4"/>
      <c r="L24" s="4"/>
      <c r="M24" s="41"/>
    </row>
    <row r="25" spans="1:15" ht="25.5">
      <c r="A25" s="94"/>
      <c r="B25" s="95"/>
      <c r="C25" s="95"/>
      <c r="D25" s="28" t="s">
        <v>44</v>
      </c>
      <c r="E25" s="4"/>
      <c r="F25" s="4"/>
      <c r="G25" s="4"/>
      <c r="H25" s="4"/>
      <c r="I25" s="4"/>
      <c r="J25" s="4"/>
      <c r="K25" s="4"/>
      <c r="L25" s="4"/>
      <c r="M25" s="41"/>
    </row>
    <row r="26" spans="1:15">
      <c r="A26" s="94"/>
      <c r="B26" s="95"/>
      <c r="C26" s="95"/>
      <c r="D26" s="28" t="s">
        <v>56</v>
      </c>
      <c r="E26" s="4">
        <v>40000</v>
      </c>
      <c r="F26" s="4">
        <v>21626</v>
      </c>
      <c r="G26" s="4">
        <v>60000</v>
      </c>
      <c r="H26" s="4">
        <v>0</v>
      </c>
      <c r="I26" s="4">
        <v>60000</v>
      </c>
      <c r="J26" s="4">
        <v>0</v>
      </c>
      <c r="K26" s="4">
        <v>60000</v>
      </c>
      <c r="L26" s="4">
        <v>60000</v>
      </c>
      <c r="M26" s="41"/>
      <c r="O26" s="31"/>
    </row>
    <row r="29" spans="1:15">
      <c r="A29" s="3" t="s">
        <v>57</v>
      </c>
      <c r="K29" s="44"/>
      <c r="L29" s="73" t="s">
        <v>58</v>
      </c>
      <c r="M29" s="73"/>
    </row>
  </sheetData>
  <mergeCells count="23">
    <mergeCell ref="L29:M29"/>
    <mergeCell ref="K1:M1"/>
    <mergeCell ref="K2:M2"/>
    <mergeCell ref="B3:M3"/>
    <mergeCell ref="B5:B7"/>
    <mergeCell ref="C5:C7"/>
    <mergeCell ref="D5:D7"/>
    <mergeCell ref="E5:F6"/>
    <mergeCell ref="G5:J5"/>
    <mergeCell ref="K5:L6"/>
    <mergeCell ref="M5:M7"/>
    <mergeCell ref="A5:A7"/>
    <mergeCell ref="G6:H6"/>
    <mergeCell ref="I6:J6"/>
    <mergeCell ref="A9:A14"/>
    <mergeCell ref="B9:B14"/>
    <mergeCell ref="C9:C14"/>
    <mergeCell ref="A15:A20"/>
    <mergeCell ref="B15:B20"/>
    <mergeCell ref="C15:C20"/>
    <mergeCell ref="A21:A26"/>
    <mergeCell ref="B21:B26"/>
    <mergeCell ref="C21:C26"/>
  </mergeCells>
  <pageMargins left="0.7" right="0.7" top="0.75" bottom="0.75" header="0.3" footer="0.3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2022-03-16T09:02:23Z</dcterms:modified>
</cp:coreProperties>
</file>